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MZ" sheetId="3" r:id="rId1"/>
  </sheets>
  <calcPr calcId="152511"/>
</workbook>
</file>

<file path=xl/calcChain.xml><?xml version="1.0" encoding="utf-8"?>
<calcChain xmlns="http://schemas.openxmlformats.org/spreadsheetml/2006/main">
  <c r="Y7" i="3" l="1"/>
  <c r="Y10" i="3" s="1"/>
  <c r="Y12" i="3" s="1"/>
  <c r="Y14" i="3" s="1"/>
  <c r="Y16" i="3" s="1"/>
  <c r="X7" i="3" l="1"/>
  <c r="X10" i="3" s="1"/>
  <c r="X12" i="3" s="1"/>
  <c r="X14" i="3" s="1"/>
  <c r="X16" i="3" s="1"/>
  <c r="W7" i="3" l="1"/>
  <c r="V7" i="3" l="1"/>
  <c r="V10" i="3" l="1"/>
  <c r="V12" i="3" s="1"/>
  <c r="V14" i="3" s="1"/>
  <c r="V16" i="3" s="1"/>
  <c r="U7" i="3"/>
  <c r="U10" i="3" s="1"/>
  <c r="U12" i="3" s="1"/>
  <c r="U14" i="3" s="1"/>
  <c r="U16" i="3" s="1"/>
  <c r="T7" i="3" l="1"/>
  <c r="T10" i="3" s="1"/>
  <c r="T12" i="3" s="1"/>
  <c r="T14" i="3" s="1"/>
  <c r="T16" i="3" s="1"/>
  <c r="S7" i="3" l="1"/>
  <c r="S10" i="3" s="1"/>
  <c r="S12" i="3" s="1"/>
  <c r="S14" i="3" s="1"/>
  <c r="S16" i="3" s="1"/>
  <c r="R7" i="3" l="1"/>
  <c r="R10" i="3" s="1"/>
  <c r="R12" i="3" s="1"/>
  <c r="R14" i="3" s="1"/>
  <c r="R16" i="3" s="1"/>
  <c r="Q7" i="3" l="1"/>
  <c r="Q10" i="3" s="1"/>
  <c r="Q12" i="3" s="1"/>
  <c r="Q14" i="3" s="1"/>
  <c r="Q16" i="3" s="1"/>
  <c r="P7" i="3" l="1"/>
  <c r="P10" i="3" l="1"/>
  <c r="P12" i="3" s="1"/>
  <c r="P14" i="3" s="1"/>
  <c r="P16" i="3" s="1"/>
  <c r="O7" i="3"/>
  <c r="O10" i="3" s="1"/>
  <c r="O12" i="3" s="1"/>
  <c r="O14" i="3" s="1"/>
  <c r="O16" i="3" s="1"/>
  <c r="N7" i="3"/>
  <c r="N10" i="3" s="1"/>
  <c r="N12" i="3" s="1"/>
  <c r="N14" i="3" s="1"/>
  <c r="N16" i="3" s="1"/>
  <c r="K7" i="3" l="1"/>
  <c r="K10" i="3"/>
  <c r="K12" i="3" s="1"/>
  <c r="K14" i="3" s="1"/>
  <c r="K16" i="3" s="1"/>
  <c r="D7" i="3"/>
  <c r="D10" i="3" s="1"/>
  <c r="D12" i="3" s="1"/>
  <c r="D14" i="3" s="1"/>
  <c r="D16" i="3" s="1"/>
  <c r="E7" i="3"/>
  <c r="E10" i="3" s="1"/>
  <c r="E12" i="3" s="1"/>
  <c r="E14" i="3" s="1"/>
  <c r="E16" i="3" s="1"/>
  <c r="F7" i="3"/>
  <c r="F10" i="3" s="1"/>
  <c r="F12" i="3" s="1"/>
  <c r="F14" i="3" s="1"/>
  <c r="F16" i="3" s="1"/>
  <c r="G7" i="3"/>
  <c r="G10" i="3" s="1"/>
  <c r="G12" i="3" s="1"/>
  <c r="G14" i="3" s="1"/>
  <c r="G16" i="3" s="1"/>
  <c r="H7" i="3"/>
  <c r="H10" i="3" s="1"/>
  <c r="H12" i="3" s="1"/>
  <c r="H14" i="3" s="1"/>
  <c r="H16" i="3" s="1"/>
  <c r="I7" i="3"/>
  <c r="I10" i="3" s="1"/>
  <c r="I12" i="3" s="1"/>
  <c r="I14" i="3" s="1"/>
  <c r="I16" i="3" s="1"/>
  <c r="J7" i="3"/>
  <c r="J10" i="3" s="1"/>
  <c r="J12" i="3" s="1"/>
  <c r="J14" i="3" s="1"/>
  <c r="J16" i="3" s="1"/>
  <c r="L7" i="3"/>
  <c r="L10" i="3" s="1"/>
  <c r="L12" i="3" s="1"/>
  <c r="L14" i="3" s="1"/>
  <c r="L16" i="3" s="1"/>
  <c r="M7" i="3"/>
  <c r="M10" i="3" s="1"/>
  <c r="M12" i="3" s="1"/>
  <c r="M14" i="3" s="1"/>
  <c r="M16" i="3" s="1"/>
  <c r="C10" i="3"/>
  <c r="C12" i="3" s="1"/>
  <c r="C14" i="3" s="1"/>
  <c r="C16" i="3" s="1"/>
  <c r="C7" i="3"/>
  <c r="W10" i="3" l="1"/>
  <c r="W12" i="3" s="1"/>
  <c r="W14" i="3" s="1"/>
  <c r="W16" i="3" s="1"/>
</calcChain>
</file>

<file path=xl/sharedStrings.xml><?xml version="1.0" encoding="utf-8"?>
<sst xmlns="http://schemas.openxmlformats.org/spreadsheetml/2006/main" count="60" uniqueCount="38">
  <si>
    <t>Mənfəətdən ödənilən vergilər</t>
  </si>
  <si>
    <t xml:space="preserve">Vergilər ödənilənədək xalis mənfəət (zərər) </t>
  </si>
  <si>
    <t xml:space="preserve">Vergilər ödənildikdən sonra xalis mənfəət (zərər) 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</si>
  <si>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</si>
  <si>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t>Aktivlər üzrə mümkün zərərlərin ödənilməsi üçün xüsusi ehtiyatın yaradılmasına ayırmalar (xərclər)</t>
  </si>
  <si>
    <t xml:space="preserve">Xalis əməliyyat mənfəəti (zərəri) </t>
  </si>
  <si>
    <r>
      <t>Qeyri-faiz xərcləri, c</t>
    </r>
    <r>
      <rPr>
        <b/>
        <i/>
        <sz val="10"/>
        <rFont val="Times New Roman"/>
        <family val="1"/>
      </rPr>
      <t>əmi</t>
    </r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</si>
  <si>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</si>
  <si>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</si>
  <si>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</si>
  <si>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>Vergilər və bank fəaliyyəti ilə bağlı gözlənilməz xərclər ödənilənədək xalis mənfəət (zərər)</t>
  </si>
  <si>
    <t>İlin əvvəlindən hesabat tarixinə qədər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</si>
  <si>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</si>
  <si>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>min manatla</t>
  </si>
  <si>
    <t>I rub 2012</t>
  </si>
  <si>
    <t>II rub 2012</t>
  </si>
  <si>
    <t>III rub 2012</t>
  </si>
  <si>
    <t>I rub 2011</t>
  </si>
  <si>
    <t>II rub 2011</t>
  </si>
  <si>
    <t>III rub 2011</t>
  </si>
  <si>
    <t>IV rub 2011</t>
  </si>
  <si>
    <t>III rub 2010</t>
  </si>
  <si>
    <t>I rub 2010</t>
  </si>
  <si>
    <t>II rub 2010</t>
  </si>
  <si>
    <t>IV rub 2010</t>
  </si>
  <si>
    <t>Mənfəət və zərər haqda hesabat</t>
  </si>
  <si>
    <t>IV rub 2012</t>
  </si>
  <si>
    <t>I rub 2013</t>
  </si>
  <si>
    <t>II rub 2013</t>
  </si>
  <si>
    <t>III rub 2013</t>
  </si>
  <si>
    <t>IV rub 2013</t>
  </si>
  <si>
    <t>I rub 2014</t>
  </si>
  <si>
    <t>II rub 2014</t>
  </si>
  <si>
    <t>III rub 2014</t>
  </si>
  <si>
    <t>IV rub 2014</t>
  </si>
  <si>
    <t>I rub 2015</t>
  </si>
  <si>
    <t>II rub 2015</t>
  </si>
  <si>
    <t>III rub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</si>
</sst>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 _-;\-* #,##0.00_ _-;_-* &quot;-&quot;??_ 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9">
    <xf numFmtId="0" fontId="0" fillId="0" borderId="0" xfId="0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justify" vertical="top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65" fontId="4" fillId="2" borderId="1" xfId="1" applyFont="1" applyFill="1" applyBorder="1" applyAlignment="1">
      <alignment horizontal="center"/>
    </xf>
    <xf numFmtId="165" fontId="0" fillId="2" borderId="1" xfId="1" applyFont="1" applyFill="1" applyBorder="1" applyAlignment="1">
      <alignment horizontal="center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pane xSplit="2" topLeftCell="T1" activePane="topRight" state="frozen"/>
      <selection pane="topRight" activeCell="Y16" sqref="Y16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  <col min="4" max="4" width="16" customWidth="1"/>
    <col min="5" max="25" width="15.140625" customWidth="1"/>
  </cols>
  <sheetData>
    <row r="1" spans="1:25" ht="19.5" x14ac:dyDescent="0.3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</row>
    <row r="2" spans="1:25" ht="19.5" x14ac:dyDescent="0.35">
      <c r="A2" s="5" t="s">
        <v>13</v>
      </c>
    </row>
    <row r="3" spans="1:25" ht="19.5" x14ac:dyDescent="0.35">
      <c r="B3" s="5"/>
      <c r="C3" t="s">
        <v>22</v>
      </c>
      <c r="D3" t="s">
        <v>23</v>
      </c>
      <c r="E3" t="s">
        <v>21</v>
      </c>
      <c r="F3" t="s">
        <v>24</v>
      </c>
      <c r="G3" t="s">
        <v>17</v>
      </c>
      <c r="H3" t="s">
        <v>18</v>
      </c>
      <c r="I3" t="s">
        <v>19</v>
      </c>
      <c r="J3" t="s">
        <v>20</v>
      </c>
      <c r="K3" t="s">
        <v>14</v>
      </c>
      <c r="L3" t="s">
        <v>15</v>
      </c>
      <c r="M3" t="s">
        <v>16</v>
      </c>
      <c r="N3" t="s">
        <v>26</v>
      </c>
      <c r="O3" t="s">
        <v>27</v>
      </c>
      <c r="P3" t="s">
        <v>28</v>
      </c>
      <c r="Q3" t="s">
        <v>29</v>
      </c>
      <c r="R3" t="s">
        <v>30</v>
      </c>
      <c r="S3" t="s">
        <v>31</v>
      </c>
      <c r="T3" t="s">
        <v>32</v>
      </c>
      <c r="U3" t="s">
        <v>33</v>
      </c>
      <c r="V3" t="s">
        <v>34</v>
      </c>
      <c r="W3" t="s">
        <v>35</v>
      </c>
      <c r="X3" t="s">
        <v>36</v>
      </c>
      <c r="Y3" t="s">
        <v>37</v>
      </c>
    </row>
    <row r="4" spans="1:25" ht="56.25" customHeight="1" x14ac:dyDescent="0.25">
      <c r="B4" s="1"/>
      <c r="C4" s="2" t="s">
        <v>11</v>
      </c>
      <c r="D4" s="2" t="s">
        <v>11</v>
      </c>
      <c r="E4" s="2" t="s">
        <v>11</v>
      </c>
      <c r="F4" s="2" t="s">
        <v>11</v>
      </c>
      <c r="G4" s="2" t="s">
        <v>11</v>
      </c>
      <c r="H4" s="2" t="s">
        <v>11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11</v>
      </c>
      <c r="N4" s="2" t="s">
        <v>11</v>
      </c>
      <c r="O4" s="2" t="s">
        <v>11</v>
      </c>
      <c r="P4" s="2" t="s">
        <v>11</v>
      </c>
      <c r="Q4" s="2" t="s">
        <v>11</v>
      </c>
      <c r="R4" s="2" t="s">
        <v>11</v>
      </c>
      <c r="S4" s="2" t="s">
        <v>11</v>
      </c>
      <c r="T4" s="2" t="s">
        <v>11</v>
      </c>
      <c r="U4" s="2" t="s">
        <v>11</v>
      </c>
      <c r="V4" s="2" t="s">
        <v>11</v>
      </c>
      <c r="W4" s="2" t="s">
        <v>11</v>
      </c>
      <c r="X4" s="2" t="s">
        <v>11</v>
      </c>
      <c r="Y4" s="2" t="s">
        <v>11</v>
      </c>
    </row>
    <row r="5" spans="1:25" x14ac:dyDescent="0.25">
      <c r="B5" s="3" t="s">
        <v>3</v>
      </c>
      <c r="C5" s="6">
        <v>570.78358999999989</v>
      </c>
      <c r="D5" s="6">
        <v>1345.1921499999999</v>
      </c>
      <c r="E5" s="6">
        <v>2257.0717099999997</v>
      </c>
      <c r="F5" s="6">
        <v>2881.1147900000005</v>
      </c>
      <c r="G5" s="6">
        <v>838.75045</v>
      </c>
      <c r="H5" s="6">
        <v>2011.5089500000001</v>
      </c>
      <c r="I5" s="6">
        <v>2257.0717099999997</v>
      </c>
      <c r="J5" s="6">
        <v>4359.2353499999999</v>
      </c>
      <c r="K5" s="6">
        <v>1428.2734299999997</v>
      </c>
      <c r="L5" s="6">
        <v>3071.8067999999998</v>
      </c>
      <c r="M5" s="6">
        <v>4813.5981599999986</v>
      </c>
      <c r="N5" s="6">
        <v>7301.7535600000001</v>
      </c>
      <c r="O5" s="6">
        <v>3255.1952000000033</v>
      </c>
      <c r="P5" s="6">
        <v>7111.9206300000023</v>
      </c>
      <c r="Q5" s="6">
        <v>12384.541239999997</v>
      </c>
      <c r="R5" s="6">
        <v>18964.396999999997</v>
      </c>
      <c r="S5" s="6">
        <v>10035.824210000002</v>
      </c>
      <c r="T5" s="6">
        <v>19001.804410000004</v>
      </c>
      <c r="U5" s="6">
        <v>29418.152150000005</v>
      </c>
      <c r="V5" s="6">
        <v>37381.165350000003</v>
      </c>
      <c r="W5" s="6">
        <v>12738.699079999978</v>
      </c>
      <c r="X5" s="6">
        <v>26995.961050000209</v>
      </c>
      <c r="Y5" s="6">
        <v>41288.140750000188</v>
      </c>
    </row>
    <row r="6" spans="1:25" ht="15.75" customHeight="1" x14ac:dyDescent="0.25">
      <c r="B6" s="3" t="s">
        <v>9</v>
      </c>
      <c r="C6" s="6">
        <v>281.74125000000004</v>
      </c>
      <c r="D6" s="6">
        <v>615.65875000000005</v>
      </c>
      <c r="E6" s="6">
        <v>862.96495000000016</v>
      </c>
      <c r="F6" s="6">
        <v>1062.52098</v>
      </c>
      <c r="G6" s="6">
        <v>180.76351</v>
      </c>
      <c r="H6" s="6">
        <v>418.45574999999997</v>
      </c>
      <c r="I6" s="6">
        <v>862.96495000000016</v>
      </c>
      <c r="J6" s="6">
        <v>1170.8884399999999</v>
      </c>
      <c r="K6" s="6">
        <v>453.20841000000001</v>
      </c>
      <c r="L6" s="6">
        <v>944.85632999999996</v>
      </c>
      <c r="M6" s="6">
        <v>1524.3273099999999</v>
      </c>
      <c r="N6" s="6">
        <v>2406.2318099999998</v>
      </c>
      <c r="O6" s="6">
        <v>1177.5166100000001</v>
      </c>
      <c r="P6" s="6">
        <v>2391.8889300000001</v>
      </c>
      <c r="Q6" s="6">
        <v>3932.2582300000004</v>
      </c>
      <c r="R6" s="6">
        <v>5798.1578500000005</v>
      </c>
      <c r="S6" s="6">
        <v>1977.8588099999997</v>
      </c>
      <c r="T6" s="6">
        <v>4168.6823299999996</v>
      </c>
      <c r="U6" s="6">
        <v>6817.3932500000001</v>
      </c>
      <c r="V6" s="6">
        <v>10187.470310000001</v>
      </c>
      <c r="W6" s="6">
        <v>4210.0990000000002</v>
      </c>
      <c r="X6" s="6">
        <v>9282.8694099999993</v>
      </c>
      <c r="Y6" s="6">
        <v>14518.754519999999</v>
      </c>
    </row>
    <row r="7" spans="1:25" x14ac:dyDescent="0.25">
      <c r="B7" s="3" t="s">
        <v>8</v>
      </c>
      <c r="C7" s="7">
        <f>C5-C6</f>
        <v>289.04233999999985</v>
      </c>
      <c r="D7" s="7">
        <f t="shared" ref="D7:O7" si="0">D5-D6</f>
        <v>729.5333999999998</v>
      </c>
      <c r="E7" s="7">
        <f t="shared" si="0"/>
        <v>1394.1067599999997</v>
      </c>
      <c r="F7" s="7">
        <f t="shared" si="0"/>
        <v>1818.5938100000005</v>
      </c>
      <c r="G7" s="7">
        <f t="shared" si="0"/>
        <v>657.98694</v>
      </c>
      <c r="H7" s="7">
        <f t="shared" si="0"/>
        <v>1593.0532000000003</v>
      </c>
      <c r="I7" s="7">
        <f t="shared" si="0"/>
        <v>1394.1067599999997</v>
      </c>
      <c r="J7" s="7">
        <f t="shared" si="0"/>
        <v>3188.3469100000002</v>
      </c>
      <c r="K7" s="7">
        <f>K5-K6</f>
        <v>975.06501999999978</v>
      </c>
      <c r="L7" s="7">
        <f t="shared" si="0"/>
        <v>2126.9504699999998</v>
      </c>
      <c r="M7" s="7">
        <f t="shared" si="0"/>
        <v>3289.270849999999</v>
      </c>
      <c r="N7" s="7">
        <f t="shared" si="0"/>
        <v>4895.5217499999999</v>
      </c>
      <c r="O7" s="7">
        <f t="shared" si="0"/>
        <v>2077.6785900000032</v>
      </c>
      <c r="P7" s="7">
        <f t="shared" ref="P7:Q7" si="1">P5-P6</f>
        <v>4720.0317000000023</v>
      </c>
      <c r="Q7" s="7">
        <f t="shared" si="1"/>
        <v>8452.2830099999956</v>
      </c>
      <c r="R7" s="7">
        <f t="shared" ref="R7:S7" si="2">R5-R6</f>
        <v>13166.239149999998</v>
      </c>
      <c r="S7" s="7">
        <f t="shared" si="2"/>
        <v>8057.9654000000028</v>
      </c>
      <c r="T7" s="7">
        <f t="shared" ref="T7:U7" si="3">T5-T6</f>
        <v>14833.122080000005</v>
      </c>
      <c r="U7" s="7">
        <f t="shared" si="3"/>
        <v>22600.758900000004</v>
      </c>
      <c r="V7" s="7">
        <f t="shared" ref="V7:W7" si="4">V5-V6</f>
        <v>27193.695040000002</v>
      </c>
      <c r="W7" s="7">
        <f t="shared" si="4"/>
        <v>8528.6000799999783</v>
      </c>
      <c r="X7" s="7">
        <f t="shared" ref="X7:Y7" si="5">X5-X6</f>
        <v>17713.09164000021</v>
      </c>
      <c r="Y7" s="7">
        <f t="shared" si="5"/>
        <v>26769.386230000189</v>
      </c>
    </row>
    <row r="8" spans="1:25" x14ac:dyDescent="0.25">
      <c r="B8" s="3" t="s">
        <v>7</v>
      </c>
      <c r="C8" s="7">
        <v>35.853199999999994</v>
      </c>
      <c r="D8" s="7">
        <v>70.336320000000001</v>
      </c>
      <c r="E8" s="7">
        <v>117.58114</v>
      </c>
      <c r="F8" s="7">
        <v>208.35579999999999</v>
      </c>
      <c r="G8" s="7">
        <v>85.359399999999994</v>
      </c>
      <c r="H8" s="7">
        <v>156.48034999999999</v>
      </c>
      <c r="I8" s="7">
        <v>117.58114</v>
      </c>
      <c r="J8" s="7">
        <v>545.40868</v>
      </c>
      <c r="K8" s="7">
        <v>112.45495</v>
      </c>
      <c r="L8" s="7">
        <v>320.90483999999998</v>
      </c>
      <c r="M8" s="7">
        <v>576.30102999999997</v>
      </c>
      <c r="N8" s="7">
        <v>932.02777000000003</v>
      </c>
      <c r="O8" s="7">
        <v>338.47533000000004</v>
      </c>
      <c r="P8" s="7">
        <v>1022.6349600000001</v>
      </c>
      <c r="Q8" s="7">
        <v>1773.8006000000003</v>
      </c>
      <c r="R8" s="7">
        <v>2549.1804300000003</v>
      </c>
      <c r="S8" s="7">
        <v>575.78548000000001</v>
      </c>
      <c r="T8" s="7">
        <v>1255.6144100000001</v>
      </c>
      <c r="U8" s="7">
        <v>2147.4577000000004</v>
      </c>
      <c r="V8" s="7">
        <v>3467.014110000001</v>
      </c>
      <c r="W8" s="7">
        <v>302.468810000014</v>
      </c>
      <c r="X8" s="7">
        <v>1446.2829300000146</v>
      </c>
      <c r="Y8" s="7">
        <v>3195.9887300000159</v>
      </c>
    </row>
    <row r="9" spans="1:25" x14ac:dyDescent="0.25">
      <c r="B9" s="3" t="s">
        <v>6</v>
      </c>
      <c r="C9" s="7">
        <v>1103.9712500000001</v>
      </c>
      <c r="D9" s="7">
        <v>2223.5413800000001</v>
      </c>
      <c r="E9" s="7">
        <v>3322.2770100000002</v>
      </c>
      <c r="F9" s="7">
        <v>4637.10113</v>
      </c>
      <c r="G9" s="7">
        <v>1171.3284799999999</v>
      </c>
      <c r="H9" s="7">
        <v>2385.7642700000001</v>
      </c>
      <c r="I9" s="7">
        <v>3322.2770100000002</v>
      </c>
      <c r="J9" s="7">
        <v>5626.4210499999999</v>
      </c>
      <c r="K9" s="7">
        <v>1402.49873</v>
      </c>
      <c r="L9" s="7">
        <v>2893.2465499999998</v>
      </c>
      <c r="M9" s="7">
        <v>4463.36031</v>
      </c>
      <c r="N9" s="7">
        <v>6950.6669599999996</v>
      </c>
      <c r="O9" s="7">
        <v>1934.9677199999999</v>
      </c>
      <c r="P9" s="7">
        <v>4185.5394400000005</v>
      </c>
      <c r="Q9" s="7">
        <v>6530.0295499999993</v>
      </c>
      <c r="R9" s="7">
        <v>10437.942029999998</v>
      </c>
      <c r="S9" s="7">
        <v>2454.46306</v>
      </c>
      <c r="T9" s="7">
        <v>5987.15157</v>
      </c>
      <c r="U9" s="7">
        <v>9594.4576900000011</v>
      </c>
      <c r="V9" s="7">
        <v>14494.785329999999</v>
      </c>
      <c r="W9" s="7">
        <v>4150.7536200000004</v>
      </c>
      <c r="X9" s="7">
        <v>8815.1687699999984</v>
      </c>
      <c r="Y9" s="7">
        <v>13995.357149999996</v>
      </c>
    </row>
    <row r="10" spans="1:25" x14ac:dyDescent="0.25">
      <c r="B10" s="3" t="s">
        <v>5</v>
      </c>
      <c r="C10" s="7">
        <f>C8-C9+C7</f>
        <v>-779.07571000000019</v>
      </c>
      <c r="D10" s="7">
        <f t="shared" ref="D10:O10" si="6">D8-D9+D7</f>
        <v>-1423.6716600000004</v>
      </c>
      <c r="E10" s="7">
        <f t="shared" si="6"/>
        <v>-1810.5891100000008</v>
      </c>
      <c r="F10" s="7">
        <f t="shared" si="6"/>
        <v>-2610.1515199999994</v>
      </c>
      <c r="G10" s="7">
        <f t="shared" si="6"/>
        <v>-427.98213999999984</v>
      </c>
      <c r="H10" s="7">
        <f t="shared" si="6"/>
        <v>-636.23072000000002</v>
      </c>
      <c r="I10" s="7">
        <f t="shared" si="6"/>
        <v>-1810.5891100000008</v>
      </c>
      <c r="J10" s="7">
        <f t="shared" si="6"/>
        <v>-1892.6654600000002</v>
      </c>
      <c r="K10" s="7">
        <f t="shared" si="6"/>
        <v>-314.97876000000019</v>
      </c>
      <c r="L10" s="7">
        <f t="shared" si="6"/>
        <v>-445.39123999999993</v>
      </c>
      <c r="M10" s="7">
        <f t="shared" si="6"/>
        <v>-597.78843000000097</v>
      </c>
      <c r="N10" s="7">
        <f t="shared" si="6"/>
        <v>-1123.11744</v>
      </c>
      <c r="O10" s="7">
        <f t="shared" si="6"/>
        <v>481.18620000000328</v>
      </c>
      <c r="P10" s="7">
        <f t="shared" ref="P10:Q10" si="7">P8-P9+P7</f>
        <v>1557.1272200000021</v>
      </c>
      <c r="Q10" s="7">
        <f t="shared" si="7"/>
        <v>3696.0540599999968</v>
      </c>
      <c r="R10" s="7">
        <f t="shared" ref="R10:S10" si="8">R8-R9+R7</f>
        <v>5277.4775499999996</v>
      </c>
      <c r="S10" s="7">
        <f t="shared" si="8"/>
        <v>6179.2878200000032</v>
      </c>
      <c r="T10" s="7">
        <f t="shared" ref="T10:U10" si="9">T8-T9+T7</f>
        <v>10101.584920000005</v>
      </c>
      <c r="U10" s="7">
        <f t="shared" si="9"/>
        <v>15153.758910000004</v>
      </c>
      <c r="V10" s="7">
        <f t="shared" ref="V10:W10" si="10">V8-V9+V7</f>
        <v>16165.923820000004</v>
      </c>
      <c r="W10" s="7">
        <f t="shared" si="10"/>
        <v>4680.3152699999919</v>
      </c>
      <c r="X10" s="7">
        <f t="shared" ref="X10:Y10" si="11">X8-X9+X7</f>
        <v>10344.205800000225</v>
      </c>
      <c r="Y10" s="7">
        <f t="shared" si="11"/>
        <v>15970.017810000209</v>
      </c>
    </row>
    <row r="11" spans="1:25" ht="25.5" x14ac:dyDescent="0.25">
      <c r="B11" s="3" t="s">
        <v>4</v>
      </c>
      <c r="C11" s="7">
        <v>163.17759000000001</v>
      </c>
      <c r="D11" s="7">
        <v>221.48833000000002</v>
      </c>
      <c r="E11" s="7">
        <v>798.58906999999999</v>
      </c>
      <c r="F11" s="7">
        <v>1874.1320599999999</v>
      </c>
      <c r="G11" s="7">
        <v>23.824240000000007</v>
      </c>
      <c r="H11" s="7">
        <v>1129.78917</v>
      </c>
      <c r="I11" s="7">
        <v>798.58906999999999</v>
      </c>
      <c r="J11" s="7">
        <v>1446.1731</v>
      </c>
      <c r="K11" s="7">
        <v>361.32706000000002</v>
      </c>
      <c r="L11" s="7">
        <v>-386.15366</v>
      </c>
      <c r="M11" s="7">
        <v>1214.5419899999999</v>
      </c>
      <c r="N11" s="7">
        <v>1756.2831100000001</v>
      </c>
      <c r="O11" s="7">
        <v>623.59965999999997</v>
      </c>
      <c r="P11" s="7">
        <v>1456.0273</v>
      </c>
      <c r="Q11" s="7">
        <v>2649.5933599999998</v>
      </c>
      <c r="R11" s="7">
        <v>3781.4420099999998</v>
      </c>
      <c r="S11" s="7">
        <v>5212.8440200000005</v>
      </c>
      <c r="T11" s="7">
        <v>7581.8154600000007</v>
      </c>
      <c r="U11" s="7">
        <v>12407.423430000001</v>
      </c>
      <c r="V11" s="7">
        <v>11969.080920000002</v>
      </c>
      <c r="W11" s="7">
        <v>11659.575870000002</v>
      </c>
      <c r="X11" s="7">
        <v>21401.071690000001</v>
      </c>
      <c r="Y11" s="7">
        <v>20241.727790000001</v>
      </c>
    </row>
    <row r="12" spans="1:25" ht="25.5" x14ac:dyDescent="0.25">
      <c r="B12" s="3" t="s">
        <v>10</v>
      </c>
      <c r="C12" s="7">
        <f>C10-C11</f>
        <v>-942.25330000000019</v>
      </c>
      <c r="D12" s="7">
        <f t="shared" ref="D12:O12" si="12">D10-D11</f>
        <v>-1645.1599900000006</v>
      </c>
      <c r="E12" s="7">
        <f t="shared" si="12"/>
        <v>-2609.1781800000008</v>
      </c>
      <c r="F12" s="7">
        <f t="shared" si="12"/>
        <v>-4484.2835799999993</v>
      </c>
      <c r="G12" s="7">
        <f t="shared" si="12"/>
        <v>-451.80637999999988</v>
      </c>
      <c r="H12" s="7">
        <f t="shared" si="12"/>
        <v>-1766.01989</v>
      </c>
      <c r="I12" s="7">
        <f t="shared" si="12"/>
        <v>-2609.1781800000008</v>
      </c>
      <c r="J12" s="7">
        <f t="shared" si="12"/>
        <v>-3338.8385600000001</v>
      </c>
      <c r="K12" s="7">
        <f t="shared" si="12"/>
        <v>-676.30582000000027</v>
      </c>
      <c r="L12" s="7">
        <f t="shared" si="12"/>
        <v>-59.237579999999923</v>
      </c>
      <c r="M12" s="7">
        <f t="shared" si="12"/>
        <v>-1812.3304200000009</v>
      </c>
      <c r="N12" s="7">
        <f t="shared" si="12"/>
        <v>-2879.4005500000003</v>
      </c>
      <c r="O12" s="7">
        <f t="shared" si="12"/>
        <v>-142.41345999999669</v>
      </c>
      <c r="P12" s="7">
        <f t="shared" ref="P12:Q12" si="13">P10-P11</f>
        <v>101.09992000000216</v>
      </c>
      <c r="Q12" s="7">
        <f t="shared" si="13"/>
        <v>1046.4606999999969</v>
      </c>
      <c r="R12" s="7">
        <f t="shared" ref="R12:S12" si="14">R10-R11</f>
        <v>1496.0355399999999</v>
      </c>
      <c r="S12" s="7">
        <f t="shared" si="14"/>
        <v>966.44380000000274</v>
      </c>
      <c r="T12" s="7">
        <f t="shared" ref="T12:U12" si="15">T10-T11</f>
        <v>2519.7694600000041</v>
      </c>
      <c r="U12" s="7">
        <f t="shared" si="15"/>
        <v>2746.3354800000034</v>
      </c>
      <c r="V12" s="7">
        <f t="shared" ref="V12:W12" si="16">V10-V11</f>
        <v>4196.8429000000015</v>
      </c>
      <c r="W12" s="7">
        <f t="shared" si="16"/>
        <v>-6979.2606000000105</v>
      </c>
      <c r="X12" s="7">
        <f t="shared" ref="X12:Y12" si="17">X10-X11</f>
        <v>-11056.865889999775</v>
      </c>
      <c r="Y12" s="7">
        <f t="shared" si="17"/>
        <v>-4271.7099799997923</v>
      </c>
    </row>
    <row r="13" spans="1:25" ht="27" customHeight="1" x14ac:dyDescent="0.25">
      <c r="B13" s="3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6.5" customHeight="1" x14ac:dyDescent="0.25">
      <c r="B14" s="3" t="s">
        <v>1</v>
      </c>
      <c r="C14" s="7">
        <f>C12-C13</f>
        <v>-942.25330000000019</v>
      </c>
      <c r="D14" s="7">
        <f t="shared" ref="D14:O14" si="18">D12-D13</f>
        <v>-1645.1599900000006</v>
      </c>
      <c r="E14" s="7">
        <f t="shared" si="18"/>
        <v>-2609.1781800000008</v>
      </c>
      <c r="F14" s="7">
        <f t="shared" si="18"/>
        <v>-4484.2835799999993</v>
      </c>
      <c r="G14" s="7">
        <f t="shared" si="18"/>
        <v>-451.80637999999988</v>
      </c>
      <c r="H14" s="7">
        <f t="shared" si="18"/>
        <v>-1766.01989</v>
      </c>
      <c r="I14" s="7">
        <f t="shared" si="18"/>
        <v>-2609.1781800000008</v>
      </c>
      <c r="J14" s="7">
        <f t="shared" si="18"/>
        <v>-3338.8385600000001</v>
      </c>
      <c r="K14" s="7">
        <f t="shared" si="18"/>
        <v>-676.30582000000027</v>
      </c>
      <c r="L14" s="7">
        <f t="shared" si="18"/>
        <v>-59.237579999999923</v>
      </c>
      <c r="M14" s="7">
        <f t="shared" si="18"/>
        <v>-1812.3304200000009</v>
      </c>
      <c r="N14" s="7">
        <f t="shared" si="18"/>
        <v>-2879.4005500000003</v>
      </c>
      <c r="O14" s="7">
        <f t="shared" si="18"/>
        <v>-142.41345999999669</v>
      </c>
      <c r="P14" s="7">
        <f t="shared" ref="P14:Q14" si="19">P12-P13</f>
        <v>101.09992000000216</v>
      </c>
      <c r="Q14" s="7">
        <f t="shared" si="19"/>
        <v>1046.4606999999969</v>
      </c>
      <c r="R14" s="7">
        <f t="shared" ref="R14:S14" si="20">R12-R13</f>
        <v>1496.0355399999999</v>
      </c>
      <c r="S14" s="7">
        <f t="shared" si="20"/>
        <v>966.44380000000274</v>
      </c>
      <c r="T14" s="7">
        <f t="shared" ref="T14:U14" si="21">T12-T13</f>
        <v>2519.7694600000041</v>
      </c>
      <c r="U14" s="7">
        <f t="shared" si="21"/>
        <v>2746.3354800000034</v>
      </c>
      <c r="V14" s="7">
        <f t="shared" ref="V14:W14" si="22">V12-V13</f>
        <v>4196.8429000000015</v>
      </c>
      <c r="W14" s="7">
        <f t="shared" si="22"/>
        <v>-6979.2606000000105</v>
      </c>
      <c r="X14" s="7">
        <f t="shared" ref="X14:Y14" si="23">X12-X13</f>
        <v>-11056.865889999775</v>
      </c>
      <c r="Y14" s="7">
        <f t="shared" si="23"/>
        <v>-4271.7099799997923</v>
      </c>
    </row>
    <row r="15" spans="1:25" x14ac:dyDescent="0.25">
      <c r="B15" s="3" t="s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/>
      <c r="K15" s="7"/>
      <c r="L15" s="7"/>
      <c r="M15" s="7"/>
      <c r="N15" s="7"/>
      <c r="O15" s="7"/>
      <c r="P15" s="7"/>
      <c r="Q15" s="7"/>
      <c r="R15" s="7">
        <v>-700</v>
      </c>
      <c r="S15" s="7"/>
      <c r="T15" s="7"/>
      <c r="U15" s="7"/>
      <c r="V15" s="7">
        <v>-90</v>
      </c>
      <c r="W15" s="7"/>
      <c r="X15" s="7"/>
      <c r="Y15" s="7"/>
    </row>
    <row r="16" spans="1:25" ht="17.25" customHeight="1" x14ac:dyDescent="0.25">
      <c r="B16" s="3" t="s">
        <v>2</v>
      </c>
      <c r="C16" s="7">
        <f>C14-C15</f>
        <v>-942.25330000000019</v>
      </c>
      <c r="D16" s="7">
        <f t="shared" ref="D16:O16" si="24">D14-D15</f>
        <v>-1645.1599900000006</v>
      </c>
      <c r="E16" s="7">
        <f t="shared" si="24"/>
        <v>-2609.1781800000008</v>
      </c>
      <c r="F16" s="7">
        <f t="shared" si="24"/>
        <v>-4484.2835799999993</v>
      </c>
      <c r="G16" s="7">
        <f t="shared" si="24"/>
        <v>-451.80637999999988</v>
      </c>
      <c r="H16" s="7">
        <f t="shared" si="24"/>
        <v>-1766.01989</v>
      </c>
      <c r="I16" s="7">
        <f t="shared" si="24"/>
        <v>-2609.1781800000008</v>
      </c>
      <c r="J16" s="7">
        <f t="shared" si="24"/>
        <v>-3338.8385600000001</v>
      </c>
      <c r="K16" s="7">
        <f t="shared" si="24"/>
        <v>-676.30582000000027</v>
      </c>
      <c r="L16" s="7">
        <f t="shared" si="24"/>
        <v>-59.237579999999923</v>
      </c>
      <c r="M16" s="7">
        <f t="shared" si="24"/>
        <v>-1812.3304200000009</v>
      </c>
      <c r="N16" s="7">
        <f t="shared" si="24"/>
        <v>-2879.4005500000003</v>
      </c>
      <c r="O16" s="7">
        <f t="shared" si="24"/>
        <v>-142.41345999999669</v>
      </c>
      <c r="P16" s="7">
        <f t="shared" ref="P16:Q16" si="25">P14-P15</f>
        <v>101.09992000000216</v>
      </c>
      <c r="Q16" s="7">
        <f t="shared" si="25"/>
        <v>1046.4606999999969</v>
      </c>
      <c r="R16" s="7">
        <f t="shared" ref="R16:S16" si="26">R14-R15</f>
        <v>2196.0355399999999</v>
      </c>
      <c r="S16" s="7">
        <f t="shared" si="26"/>
        <v>966.44380000000274</v>
      </c>
      <c r="T16" s="7">
        <f t="shared" ref="T16:U16" si="27">T14-T15</f>
        <v>2519.7694600000041</v>
      </c>
      <c r="U16" s="7">
        <f t="shared" si="27"/>
        <v>2746.3354800000034</v>
      </c>
      <c r="V16" s="7">
        <f t="shared" ref="V16:W16" si="28">V14-V15</f>
        <v>4286.8429000000015</v>
      </c>
      <c r="W16" s="7">
        <f t="shared" si="28"/>
        <v>-6979.2606000000105</v>
      </c>
      <c r="X16" s="7">
        <f t="shared" ref="X16:Y16" si="29">X14-X15</f>
        <v>-11056.865889999775</v>
      </c>
      <c r="Y16" s="7">
        <f t="shared" si="29"/>
        <v>-4271.7099799997923</v>
      </c>
    </row>
    <row r="27" spans="6:6" x14ac:dyDescent="0.25">
      <c r="F27" s="8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2015-10-22T10:43:30Z</dcterms:modified>
</cp:coreProperties>
</file>