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Bankın balansı" sheetId="2" r:id="rId1"/>
  </sheets>
  <calcPr calcId="152511"/>
</workbook>
</file>

<file path=xl/calcChain.xml><?xml version="1.0" encoding="utf-8"?>
<calcChain xmlns="http://schemas.openxmlformats.org/spreadsheetml/2006/main">
  <c r="C34" i="2" l="1"/>
  <c r="C20" i="2"/>
  <c r="C26" i="2" s="1"/>
  <c r="C35" i="2" s="1"/>
  <c r="C15" i="2"/>
  <c r="C14" i="2"/>
</calcChain>
</file>

<file path=xl/sharedStrings.xml><?xml version="1.0" encoding="utf-8"?>
<sst xmlns="http://schemas.openxmlformats.org/spreadsheetml/2006/main" count="35" uniqueCount="35">
  <si>
    <t>Bankın Balansı</t>
  </si>
  <si>
    <t>min manatla</t>
  </si>
  <si>
    <t>AKTİVLƏR</t>
  </si>
  <si>
    <t>III RUB      2016</t>
  </si>
  <si>
    <t xml:space="preserve">Nağd vəsaitlər </t>
  </si>
  <si>
    <t>Nostro hesablar (Mərkəzi Bank və digər banklardakı müxbir hesablar)</t>
  </si>
  <si>
    <t xml:space="preserve"> Banklara verilmiş kreditlər</t>
  </si>
  <si>
    <t xml:space="preserve">Qiymətli kağızlara investisiyalar </t>
  </si>
  <si>
    <t>Kredit portfeli (müştərilərə verilmiş kreditlər - məqsədli ehtiyatlar çıxılmaqla)</t>
  </si>
  <si>
    <t>Amortizasiya çıxılmaqla bank işində istifadə olunan əsas vəsaitlər</t>
  </si>
  <si>
    <t>Amortizasiya çıxılmaqla qeyri-maddi aktivlər</t>
  </si>
  <si>
    <t>Digər aktivlər</t>
  </si>
  <si>
    <t>CƏMİ AKTİVLƏR</t>
  </si>
  <si>
    <t>ÖHDƏLİKLƏR</t>
  </si>
  <si>
    <t xml:space="preserve">Depozitlər </t>
  </si>
  <si>
    <t>Banklar və digər maliyyə institutlarının kreditləri</t>
  </si>
  <si>
    <t>Bankların depozitləri</t>
  </si>
  <si>
    <t>Mərkəzi və bələdiyyə idarəetmə orqanlarının depozitləri və kreditləri</t>
  </si>
  <si>
    <t>Bank tərəfindən buraxılmış subordinasiyalı və sair bu qəbildən olan borc öhdəlikləri (müddətli imtiyazlı səhmlər də daxil olmaqla)</t>
  </si>
  <si>
    <t xml:space="preserve"> Digər passivlər</t>
  </si>
  <si>
    <t>CƏMİ ÖHDƏLİKLƏR</t>
  </si>
  <si>
    <t xml:space="preserve">KAPİTAL </t>
  </si>
  <si>
    <t xml:space="preserve">a) dövriyyədə olan adi səhmlər </t>
  </si>
  <si>
    <t>b) dövriyyədə olan müddətsiz imtiyazlı səhmlər (nominal və bazar qiymətləri arasındakı fərq daxil olmaqla)</t>
  </si>
  <si>
    <t>c) adi səhmlərin nominal və bazar qiymətləri arasındakı fərq</t>
  </si>
  <si>
    <t>Cəmi kapital</t>
  </si>
  <si>
    <t>CƏMİ ÖHDƏLİKLƏR VƏ KAPİTAL</t>
  </si>
  <si>
    <r>
      <t>Banklar</t>
    </r>
    <r>
      <rPr>
        <i/>
        <sz val="12"/>
        <rFont val="Times New Roman"/>
        <family val="1"/>
        <charset val="204"/>
      </rPr>
      <t xml:space="preserve"> da daxil olmaqla maliyyə müəssisələrindəki depozitlər, cəmi </t>
    </r>
  </si>
  <si>
    <r>
      <t>Bank işində istifadə olunmayan əsas vəsaitlər, c</t>
    </r>
    <r>
      <rPr>
        <i/>
        <sz val="12"/>
        <rFont val="Times New Roman"/>
        <family val="1"/>
        <charset val="204"/>
      </rPr>
      <t>əmi</t>
    </r>
    <r>
      <rPr>
        <sz val="12"/>
        <rFont val="Times New Roman"/>
        <family val="1"/>
        <charset val="204"/>
      </rPr>
      <t xml:space="preserve"> </t>
    </r>
  </si>
  <si>
    <r>
      <t>AMB-nın banka qarşı tələbləri, c</t>
    </r>
    <r>
      <rPr>
        <i/>
        <sz val="12"/>
        <rFont val="Times New Roman"/>
        <family val="1"/>
        <charset val="204"/>
      </rPr>
      <t>əmi</t>
    </r>
  </si>
  <si>
    <r>
      <t xml:space="preserve">Digər bankların tələbləri (“Loro" hesabları), </t>
    </r>
    <r>
      <rPr>
        <i/>
        <sz val="12"/>
        <rFont val="Times New Roman"/>
        <family val="1"/>
        <charset val="204"/>
      </rPr>
      <t>cəmi</t>
    </r>
  </si>
  <si>
    <r>
      <t>Digər maliyyə müəssisələrinin (banklardan başqa) depozitləri, c</t>
    </r>
    <r>
      <rPr>
        <i/>
        <sz val="12"/>
        <rFont val="Times New Roman"/>
        <family val="1"/>
        <charset val="204"/>
      </rPr>
      <t>əmi</t>
    </r>
  </si>
  <si>
    <r>
      <t>Xüsusi kapital, c</t>
    </r>
    <r>
      <rPr>
        <i/>
        <sz val="12"/>
        <rFont val="Times New Roman"/>
        <family val="1"/>
        <charset val="204"/>
      </rPr>
      <t>əmi</t>
    </r>
  </si>
  <si>
    <r>
      <t>d) bölüşdürüməmiş xalis mənfəət (zərər), c</t>
    </r>
    <r>
      <rPr>
        <i/>
        <sz val="12"/>
        <rFont val="Times New Roman"/>
        <family val="1"/>
        <charset val="204"/>
      </rPr>
      <t>əmi</t>
    </r>
  </si>
  <si>
    <r>
      <t>Ümumi ehtiyatlar, c</t>
    </r>
    <r>
      <rPr>
        <i/>
        <sz val="12"/>
        <rFont val="Times New Roman"/>
        <family val="1"/>
        <charset val="204"/>
      </rPr>
      <t>əmi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</si>
</sst>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4" fontId="2" fillId="0" borderId="0" xfId="0" applyNumberFormat="1" applyFont="1"/>
    <xf numFmtId="164" fontId="2" fillId="0" borderId="0" xfId="0" applyNumberFormat="1" applyFont="1"/>
    <xf numFmtId="164" fontId="2" fillId="0" borderId="0" xfId="1" applyFont="1"/>
    <xf numFmtId="2" fontId="3" fillId="0" borderId="0" xfId="0" applyNumberFormat="1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justify" vertical="top" wrapText="1"/>
    </xf>
    <xf numFmtId="164" fontId="4" fillId="0" borderId="1" xfId="1" applyFont="1" applyBorder="1"/>
    <xf numFmtId="164" fontId="5" fillId="0" borderId="1" xfId="1" applyFont="1" applyBorder="1"/>
    <xf numFmtId="0" fontId="7" fillId="2" borderId="1" xfId="0" applyFont="1" applyFill="1" applyBorder="1" applyAlignment="1" applyProtection="1">
      <alignment horizontal="justify" vertical="top" wrapText="1"/>
    </xf>
    <xf numFmtId="164" fontId="4" fillId="0" borderId="0" xfId="1" applyFont="1"/>
    <xf numFmtId="0" fontId="8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zoomScale="80" zoomScaleNormal="80" workbookViewId="0">
      <pane xSplit="2" topLeftCell="C1" activePane="topRight" state="frozen"/>
      <selection pane="topRight" activeCell="E13" sqref="E13"/>
    </sheetView>
  </sheetViews>
  <sheetFormatPr defaultRowHeight="15.75" x14ac:dyDescent="0.25"/>
  <cols>
    <col min="1" max="1" width="16.28515625" style="1" customWidth="1"/>
    <col min="2" max="2" width="44.5703125" style="1" bestFit="1" customWidth="1"/>
    <col min="3" max="3" width="15.5703125" style="1" bestFit="1" customWidth="1"/>
    <col min="4" max="4" width="11.28515625" style="1" bestFit="1" customWidth="1"/>
    <col min="5" max="5" width="13.42578125" style="1" bestFit="1" customWidth="1"/>
    <col min="6" max="6" width="10.42578125" style="1" bestFit="1" customWidth="1"/>
    <col min="7" max="233" width="9.140625" style="1"/>
    <col min="234" max="234" width="16.28515625" style="1" customWidth="1"/>
    <col min="235" max="235" width="44.5703125" style="1" bestFit="1" customWidth="1"/>
    <col min="236" max="245" width="13.42578125" style="1" customWidth="1"/>
    <col min="246" max="247" width="15" style="1" customWidth="1"/>
    <col min="248" max="259" width="13.42578125" style="1" customWidth="1"/>
    <col min="260" max="260" width="11.28515625" style="1" bestFit="1" customWidth="1"/>
    <col min="261" max="261" width="13.42578125" style="1" bestFit="1" customWidth="1"/>
    <col min="262" max="262" width="10.42578125" style="1" bestFit="1" customWidth="1"/>
    <col min="263" max="489" width="9.140625" style="1"/>
    <col min="490" max="490" width="16.28515625" style="1" customWidth="1"/>
    <col min="491" max="491" width="44.5703125" style="1" bestFit="1" customWidth="1"/>
    <col min="492" max="501" width="13.42578125" style="1" customWidth="1"/>
    <col min="502" max="503" width="15" style="1" customWidth="1"/>
    <col min="504" max="515" width="13.42578125" style="1" customWidth="1"/>
    <col min="516" max="516" width="11.28515625" style="1" bestFit="1" customWidth="1"/>
    <col min="517" max="517" width="13.42578125" style="1" bestFit="1" customWidth="1"/>
    <col min="518" max="518" width="10.42578125" style="1" bestFit="1" customWidth="1"/>
    <col min="519" max="745" width="9.140625" style="1"/>
    <col min="746" max="746" width="16.28515625" style="1" customWidth="1"/>
    <col min="747" max="747" width="44.5703125" style="1" bestFit="1" customWidth="1"/>
    <col min="748" max="757" width="13.42578125" style="1" customWidth="1"/>
    <col min="758" max="759" width="15" style="1" customWidth="1"/>
    <col min="760" max="771" width="13.42578125" style="1" customWidth="1"/>
    <col min="772" max="772" width="11.28515625" style="1" bestFit="1" customWidth="1"/>
    <col min="773" max="773" width="13.42578125" style="1" bestFit="1" customWidth="1"/>
    <col min="774" max="774" width="10.42578125" style="1" bestFit="1" customWidth="1"/>
    <col min="775" max="1001" width="9.140625" style="1"/>
    <col min="1002" max="1002" width="16.28515625" style="1" customWidth="1"/>
    <col min="1003" max="1003" width="44.5703125" style="1" bestFit="1" customWidth="1"/>
    <col min="1004" max="1013" width="13.42578125" style="1" customWidth="1"/>
    <col min="1014" max="1015" width="15" style="1" customWidth="1"/>
    <col min="1016" max="1027" width="13.42578125" style="1" customWidth="1"/>
    <col min="1028" max="1028" width="11.28515625" style="1" bestFit="1" customWidth="1"/>
    <col min="1029" max="1029" width="13.42578125" style="1" bestFit="1" customWidth="1"/>
    <col min="1030" max="1030" width="10.42578125" style="1" bestFit="1" customWidth="1"/>
    <col min="1031" max="1257" width="9.140625" style="1"/>
    <col min="1258" max="1258" width="16.28515625" style="1" customWidth="1"/>
    <col min="1259" max="1259" width="44.5703125" style="1" bestFit="1" customWidth="1"/>
    <col min="1260" max="1269" width="13.42578125" style="1" customWidth="1"/>
    <col min="1270" max="1271" width="15" style="1" customWidth="1"/>
    <col min="1272" max="1283" width="13.42578125" style="1" customWidth="1"/>
    <col min="1284" max="1284" width="11.28515625" style="1" bestFit="1" customWidth="1"/>
    <col min="1285" max="1285" width="13.42578125" style="1" bestFit="1" customWidth="1"/>
    <col min="1286" max="1286" width="10.42578125" style="1" bestFit="1" customWidth="1"/>
    <col min="1287" max="1513" width="9.140625" style="1"/>
    <col min="1514" max="1514" width="16.28515625" style="1" customWidth="1"/>
    <col min="1515" max="1515" width="44.5703125" style="1" bestFit="1" customWidth="1"/>
    <col min="1516" max="1525" width="13.42578125" style="1" customWidth="1"/>
    <col min="1526" max="1527" width="15" style="1" customWidth="1"/>
    <col min="1528" max="1539" width="13.42578125" style="1" customWidth="1"/>
    <col min="1540" max="1540" width="11.28515625" style="1" bestFit="1" customWidth="1"/>
    <col min="1541" max="1541" width="13.42578125" style="1" bestFit="1" customWidth="1"/>
    <col min="1542" max="1542" width="10.42578125" style="1" bestFit="1" customWidth="1"/>
    <col min="1543" max="1769" width="9.140625" style="1"/>
    <col min="1770" max="1770" width="16.28515625" style="1" customWidth="1"/>
    <col min="1771" max="1771" width="44.5703125" style="1" bestFit="1" customWidth="1"/>
    <col min="1772" max="1781" width="13.42578125" style="1" customWidth="1"/>
    <col min="1782" max="1783" width="15" style="1" customWidth="1"/>
    <col min="1784" max="1795" width="13.42578125" style="1" customWidth="1"/>
    <col min="1796" max="1796" width="11.28515625" style="1" bestFit="1" customWidth="1"/>
    <col min="1797" max="1797" width="13.42578125" style="1" bestFit="1" customWidth="1"/>
    <col min="1798" max="1798" width="10.42578125" style="1" bestFit="1" customWidth="1"/>
    <col min="1799" max="2025" width="9.140625" style="1"/>
    <col min="2026" max="2026" width="16.28515625" style="1" customWidth="1"/>
    <col min="2027" max="2027" width="44.5703125" style="1" bestFit="1" customWidth="1"/>
    <col min="2028" max="2037" width="13.42578125" style="1" customWidth="1"/>
    <col min="2038" max="2039" width="15" style="1" customWidth="1"/>
    <col min="2040" max="2051" width="13.42578125" style="1" customWidth="1"/>
    <col min="2052" max="2052" width="11.28515625" style="1" bestFit="1" customWidth="1"/>
    <col min="2053" max="2053" width="13.42578125" style="1" bestFit="1" customWidth="1"/>
    <col min="2054" max="2054" width="10.42578125" style="1" bestFit="1" customWidth="1"/>
    <col min="2055" max="2281" width="9.140625" style="1"/>
    <col min="2282" max="2282" width="16.28515625" style="1" customWidth="1"/>
    <col min="2283" max="2283" width="44.5703125" style="1" bestFit="1" customWidth="1"/>
    <col min="2284" max="2293" width="13.42578125" style="1" customWidth="1"/>
    <col min="2294" max="2295" width="15" style="1" customWidth="1"/>
    <col min="2296" max="2307" width="13.42578125" style="1" customWidth="1"/>
    <col min="2308" max="2308" width="11.28515625" style="1" bestFit="1" customWidth="1"/>
    <col min="2309" max="2309" width="13.42578125" style="1" bestFit="1" customWidth="1"/>
    <col min="2310" max="2310" width="10.42578125" style="1" bestFit="1" customWidth="1"/>
    <col min="2311" max="2537" width="9.140625" style="1"/>
    <col min="2538" max="2538" width="16.28515625" style="1" customWidth="1"/>
    <col min="2539" max="2539" width="44.5703125" style="1" bestFit="1" customWidth="1"/>
    <col min="2540" max="2549" width="13.42578125" style="1" customWidth="1"/>
    <col min="2550" max="2551" width="15" style="1" customWidth="1"/>
    <col min="2552" max="2563" width="13.42578125" style="1" customWidth="1"/>
    <col min="2564" max="2564" width="11.28515625" style="1" bestFit="1" customWidth="1"/>
    <col min="2565" max="2565" width="13.42578125" style="1" bestFit="1" customWidth="1"/>
    <col min="2566" max="2566" width="10.42578125" style="1" bestFit="1" customWidth="1"/>
    <col min="2567" max="2793" width="9.140625" style="1"/>
    <col min="2794" max="2794" width="16.28515625" style="1" customWidth="1"/>
    <col min="2795" max="2795" width="44.5703125" style="1" bestFit="1" customWidth="1"/>
    <col min="2796" max="2805" width="13.42578125" style="1" customWidth="1"/>
    <col min="2806" max="2807" width="15" style="1" customWidth="1"/>
    <col min="2808" max="2819" width="13.42578125" style="1" customWidth="1"/>
    <col min="2820" max="2820" width="11.28515625" style="1" bestFit="1" customWidth="1"/>
    <col min="2821" max="2821" width="13.42578125" style="1" bestFit="1" customWidth="1"/>
    <col min="2822" max="2822" width="10.42578125" style="1" bestFit="1" customWidth="1"/>
    <col min="2823" max="3049" width="9.140625" style="1"/>
    <col min="3050" max="3050" width="16.28515625" style="1" customWidth="1"/>
    <col min="3051" max="3051" width="44.5703125" style="1" bestFit="1" customWidth="1"/>
    <col min="3052" max="3061" width="13.42578125" style="1" customWidth="1"/>
    <col min="3062" max="3063" width="15" style="1" customWidth="1"/>
    <col min="3064" max="3075" width="13.42578125" style="1" customWidth="1"/>
    <col min="3076" max="3076" width="11.28515625" style="1" bestFit="1" customWidth="1"/>
    <col min="3077" max="3077" width="13.42578125" style="1" bestFit="1" customWidth="1"/>
    <col min="3078" max="3078" width="10.42578125" style="1" bestFit="1" customWidth="1"/>
    <col min="3079" max="3305" width="9.140625" style="1"/>
    <col min="3306" max="3306" width="16.28515625" style="1" customWidth="1"/>
    <col min="3307" max="3307" width="44.5703125" style="1" bestFit="1" customWidth="1"/>
    <col min="3308" max="3317" width="13.42578125" style="1" customWidth="1"/>
    <col min="3318" max="3319" width="15" style="1" customWidth="1"/>
    <col min="3320" max="3331" width="13.42578125" style="1" customWidth="1"/>
    <col min="3332" max="3332" width="11.28515625" style="1" bestFit="1" customWidth="1"/>
    <col min="3333" max="3333" width="13.42578125" style="1" bestFit="1" customWidth="1"/>
    <col min="3334" max="3334" width="10.42578125" style="1" bestFit="1" customWidth="1"/>
    <col min="3335" max="3561" width="9.140625" style="1"/>
    <col min="3562" max="3562" width="16.28515625" style="1" customWidth="1"/>
    <col min="3563" max="3563" width="44.5703125" style="1" bestFit="1" customWidth="1"/>
    <col min="3564" max="3573" width="13.42578125" style="1" customWidth="1"/>
    <col min="3574" max="3575" width="15" style="1" customWidth="1"/>
    <col min="3576" max="3587" width="13.42578125" style="1" customWidth="1"/>
    <col min="3588" max="3588" width="11.28515625" style="1" bestFit="1" customWidth="1"/>
    <col min="3589" max="3589" width="13.42578125" style="1" bestFit="1" customWidth="1"/>
    <col min="3590" max="3590" width="10.42578125" style="1" bestFit="1" customWidth="1"/>
    <col min="3591" max="3817" width="9.140625" style="1"/>
    <col min="3818" max="3818" width="16.28515625" style="1" customWidth="1"/>
    <col min="3819" max="3819" width="44.5703125" style="1" bestFit="1" customWidth="1"/>
    <col min="3820" max="3829" width="13.42578125" style="1" customWidth="1"/>
    <col min="3830" max="3831" width="15" style="1" customWidth="1"/>
    <col min="3832" max="3843" width="13.42578125" style="1" customWidth="1"/>
    <col min="3844" max="3844" width="11.28515625" style="1" bestFit="1" customWidth="1"/>
    <col min="3845" max="3845" width="13.42578125" style="1" bestFit="1" customWidth="1"/>
    <col min="3846" max="3846" width="10.42578125" style="1" bestFit="1" customWidth="1"/>
    <col min="3847" max="4073" width="9.140625" style="1"/>
    <col min="4074" max="4074" width="16.28515625" style="1" customWidth="1"/>
    <col min="4075" max="4075" width="44.5703125" style="1" bestFit="1" customWidth="1"/>
    <col min="4076" max="4085" width="13.42578125" style="1" customWidth="1"/>
    <col min="4086" max="4087" width="15" style="1" customWidth="1"/>
    <col min="4088" max="4099" width="13.42578125" style="1" customWidth="1"/>
    <col min="4100" max="4100" width="11.28515625" style="1" bestFit="1" customWidth="1"/>
    <col min="4101" max="4101" width="13.42578125" style="1" bestFit="1" customWidth="1"/>
    <col min="4102" max="4102" width="10.42578125" style="1" bestFit="1" customWidth="1"/>
    <col min="4103" max="4329" width="9.140625" style="1"/>
    <col min="4330" max="4330" width="16.28515625" style="1" customWidth="1"/>
    <col min="4331" max="4331" width="44.5703125" style="1" bestFit="1" customWidth="1"/>
    <col min="4332" max="4341" width="13.42578125" style="1" customWidth="1"/>
    <col min="4342" max="4343" width="15" style="1" customWidth="1"/>
    <col min="4344" max="4355" width="13.42578125" style="1" customWidth="1"/>
    <col min="4356" max="4356" width="11.28515625" style="1" bestFit="1" customWidth="1"/>
    <col min="4357" max="4357" width="13.42578125" style="1" bestFit="1" customWidth="1"/>
    <col min="4358" max="4358" width="10.42578125" style="1" bestFit="1" customWidth="1"/>
    <col min="4359" max="4585" width="9.140625" style="1"/>
    <col min="4586" max="4586" width="16.28515625" style="1" customWidth="1"/>
    <col min="4587" max="4587" width="44.5703125" style="1" bestFit="1" customWidth="1"/>
    <col min="4588" max="4597" width="13.42578125" style="1" customWidth="1"/>
    <col min="4598" max="4599" width="15" style="1" customWidth="1"/>
    <col min="4600" max="4611" width="13.42578125" style="1" customWidth="1"/>
    <col min="4612" max="4612" width="11.28515625" style="1" bestFit="1" customWidth="1"/>
    <col min="4613" max="4613" width="13.42578125" style="1" bestFit="1" customWidth="1"/>
    <col min="4614" max="4614" width="10.42578125" style="1" bestFit="1" customWidth="1"/>
    <col min="4615" max="4841" width="9.140625" style="1"/>
    <col min="4842" max="4842" width="16.28515625" style="1" customWidth="1"/>
    <col min="4843" max="4843" width="44.5703125" style="1" bestFit="1" customWidth="1"/>
    <col min="4844" max="4853" width="13.42578125" style="1" customWidth="1"/>
    <col min="4854" max="4855" width="15" style="1" customWidth="1"/>
    <col min="4856" max="4867" width="13.42578125" style="1" customWidth="1"/>
    <col min="4868" max="4868" width="11.28515625" style="1" bestFit="1" customWidth="1"/>
    <col min="4869" max="4869" width="13.42578125" style="1" bestFit="1" customWidth="1"/>
    <col min="4870" max="4870" width="10.42578125" style="1" bestFit="1" customWidth="1"/>
    <col min="4871" max="5097" width="9.140625" style="1"/>
    <col min="5098" max="5098" width="16.28515625" style="1" customWidth="1"/>
    <col min="5099" max="5099" width="44.5703125" style="1" bestFit="1" customWidth="1"/>
    <col min="5100" max="5109" width="13.42578125" style="1" customWidth="1"/>
    <col min="5110" max="5111" width="15" style="1" customWidth="1"/>
    <col min="5112" max="5123" width="13.42578125" style="1" customWidth="1"/>
    <col min="5124" max="5124" width="11.28515625" style="1" bestFit="1" customWidth="1"/>
    <col min="5125" max="5125" width="13.42578125" style="1" bestFit="1" customWidth="1"/>
    <col min="5126" max="5126" width="10.42578125" style="1" bestFit="1" customWidth="1"/>
    <col min="5127" max="5353" width="9.140625" style="1"/>
    <col min="5354" max="5354" width="16.28515625" style="1" customWidth="1"/>
    <col min="5355" max="5355" width="44.5703125" style="1" bestFit="1" customWidth="1"/>
    <col min="5356" max="5365" width="13.42578125" style="1" customWidth="1"/>
    <col min="5366" max="5367" width="15" style="1" customWidth="1"/>
    <col min="5368" max="5379" width="13.42578125" style="1" customWidth="1"/>
    <col min="5380" max="5380" width="11.28515625" style="1" bestFit="1" customWidth="1"/>
    <col min="5381" max="5381" width="13.42578125" style="1" bestFit="1" customWidth="1"/>
    <col min="5382" max="5382" width="10.42578125" style="1" bestFit="1" customWidth="1"/>
    <col min="5383" max="5609" width="9.140625" style="1"/>
    <col min="5610" max="5610" width="16.28515625" style="1" customWidth="1"/>
    <col min="5611" max="5611" width="44.5703125" style="1" bestFit="1" customWidth="1"/>
    <col min="5612" max="5621" width="13.42578125" style="1" customWidth="1"/>
    <col min="5622" max="5623" width="15" style="1" customWidth="1"/>
    <col min="5624" max="5635" width="13.42578125" style="1" customWidth="1"/>
    <col min="5636" max="5636" width="11.28515625" style="1" bestFit="1" customWidth="1"/>
    <col min="5637" max="5637" width="13.42578125" style="1" bestFit="1" customWidth="1"/>
    <col min="5638" max="5638" width="10.42578125" style="1" bestFit="1" customWidth="1"/>
    <col min="5639" max="5865" width="9.140625" style="1"/>
    <col min="5866" max="5866" width="16.28515625" style="1" customWidth="1"/>
    <col min="5867" max="5867" width="44.5703125" style="1" bestFit="1" customWidth="1"/>
    <col min="5868" max="5877" width="13.42578125" style="1" customWidth="1"/>
    <col min="5878" max="5879" width="15" style="1" customWidth="1"/>
    <col min="5880" max="5891" width="13.42578125" style="1" customWidth="1"/>
    <col min="5892" max="5892" width="11.28515625" style="1" bestFit="1" customWidth="1"/>
    <col min="5893" max="5893" width="13.42578125" style="1" bestFit="1" customWidth="1"/>
    <col min="5894" max="5894" width="10.42578125" style="1" bestFit="1" customWidth="1"/>
    <col min="5895" max="6121" width="9.140625" style="1"/>
    <col min="6122" max="6122" width="16.28515625" style="1" customWidth="1"/>
    <col min="6123" max="6123" width="44.5703125" style="1" bestFit="1" customWidth="1"/>
    <col min="6124" max="6133" width="13.42578125" style="1" customWidth="1"/>
    <col min="6134" max="6135" width="15" style="1" customWidth="1"/>
    <col min="6136" max="6147" width="13.42578125" style="1" customWidth="1"/>
    <col min="6148" max="6148" width="11.28515625" style="1" bestFit="1" customWidth="1"/>
    <col min="6149" max="6149" width="13.42578125" style="1" bestFit="1" customWidth="1"/>
    <col min="6150" max="6150" width="10.42578125" style="1" bestFit="1" customWidth="1"/>
    <col min="6151" max="6377" width="9.140625" style="1"/>
    <col min="6378" max="6378" width="16.28515625" style="1" customWidth="1"/>
    <col min="6379" max="6379" width="44.5703125" style="1" bestFit="1" customWidth="1"/>
    <col min="6380" max="6389" width="13.42578125" style="1" customWidth="1"/>
    <col min="6390" max="6391" width="15" style="1" customWidth="1"/>
    <col min="6392" max="6403" width="13.42578125" style="1" customWidth="1"/>
    <col min="6404" max="6404" width="11.28515625" style="1" bestFit="1" customWidth="1"/>
    <col min="6405" max="6405" width="13.42578125" style="1" bestFit="1" customWidth="1"/>
    <col min="6406" max="6406" width="10.42578125" style="1" bestFit="1" customWidth="1"/>
    <col min="6407" max="6633" width="9.140625" style="1"/>
    <col min="6634" max="6634" width="16.28515625" style="1" customWidth="1"/>
    <col min="6635" max="6635" width="44.5703125" style="1" bestFit="1" customWidth="1"/>
    <col min="6636" max="6645" width="13.42578125" style="1" customWidth="1"/>
    <col min="6646" max="6647" width="15" style="1" customWidth="1"/>
    <col min="6648" max="6659" width="13.42578125" style="1" customWidth="1"/>
    <col min="6660" max="6660" width="11.28515625" style="1" bestFit="1" customWidth="1"/>
    <col min="6661" max="6661" width="13.42578125" style="1" bestFit="1" customWidth="1"/>
    <col min="6662" max="6662" width="10.42578125" style="1" bestFit="1" customWidth="1"/>
    <col min="6663" max="6889" width="9.140625" style="1"/>
    <col min="6890" max="6890" width="16.28515625" style="1" customWidth="1"/>
    <col min="6891" max="6891" width="44.5703125" style="1" bestFit="1" customWidth="1"/>
    <col min="6892" max="6901" width="13.42578125" style="1" customWidth="1"/>
    <col min="6902" max="6903" width="15" style="1" customWidth="1"/>
    <col min="6904" max="6915" width="13.42578125" style="1" customWidth="1"/>
    <col min="6916" max="6916" width="11.28515625" style="1" bestFit="1" customWidth="1"/>
    <col min="6917" max="6917" width="13.42578125" style="1" bestFit="1" customWidth="1"/>
    <col min="6918" max="6918" width="10.42578125" style="1" bestFit="1" customWidth="1"/>
    <col min="6919" max="7145" width="9.140625" style="1"/>
    <col min="7146" max="7146" width="16.28515625" style="1" customWidth="1"/>
    <col min="7147" max="7147" width="44.5703125" style="1" bestFit="1" customWidth="1"/>
    <col min="7148" max="7157" width="13.42578125" style="1" customWidth="1"/>
    <col min="7158" max="7159" width="15" style="1" customWidth="1"/>
    <col min="7160" max="7171" width="13.42578125" style="1" customWidth="1"/>
    <col min="7172" max="7172" width="11.28515625" style="1" bestFit="1" customWidth="1"/>
    <col min="7173" max="7173" width="13.42578125" style="1" bestFit="1" customWidth="1"/>
    <col min="7174" max="7174" width="10.42578125" style="1" bestFit="1" customWidth="1"/>
    <col min="7175" max="7401" width="9.140625" style="1"/>
    <col min="7402" max="7402" width="16.28515625" style="1" customWidth="1"/>
    <col min="7403" max="7403" width="44.5703125" style="1" bestFit="1" customWidth="1"/>
    <col min="7404" max="7413" width="13.42578125" style="1" customWidth="1"/>
    <col min="7414" max="7415" width="15" style="1" customWidth="1"/>
    <col min="7416" max="7427" width="13.42578125" style="1" customWidth="1"/>
    <col min="7428" max="7428" width="11.28515625" style="1" bestFit="1" customWidth="1"/>
    <col min="7429" max="7429" width="13.42578125" style="1" bestFit="1" customWidth="1"/>
    <col min="7430" max="7430" width="10.42578125" style="1" bestFit="1" customWidth="1"/>
    <col min="7431" max="7657" width="9.140625" style="1"/>
    <col min="7658" max="7658" width="16.28515625" style="1" customWidth="1"/>
    <col min="7659" max="7659" width="44.5703125" style="1" bestFit="1" customWidth="1"/>
    <col min="7660" max="7669" width="13.42578125" style="1" customWidth="1"/>
    <col min="7670" max="7671" width="15" style="1" customWidth="1"/>
    <col min="7672" max="7683" width="13.42578125" style="1" customWidth="1"/>
    <col min="7684" max="7684" width="11.28515625" style="1" bestFit="1" customWidth="1"/>
    <col min="7685" max="7685" width="13.42578125" style="1" bestFit="1" customWidth="1"/>
    <col min="7686" max="7686" width="10.42578125" style="1" bestFit="1" customWidth="1"/>
    <col min="7687" max="7913" width="9.140625" style="1"/>
    <col min="7914" max="7914" width="16.28515625" style="1" customWidth="1"/>
    <col min="7915" max="7915" width="44.5703125" style="1" bestFit="1" customWidth="1"/>
    <col min="7916" max="7925" width="13.42578125" style="1" customWidth="1"/>
    <col min="7926" max="7927" width="15" style="1" customWidth="1"/>
    <col min="7928" max="7939" width="13.42578125" style="1" customWidth="1"/>
    <col min="7940" max="7940" width="11.28515625" style="1" bestFit="1" customWidth="1"/>
    <col min="7941" max="7941" width="13.42578125" style="1" bestFit="1" customWidth="1"/>
    <col min="7942" max="7942" width="10.42578125" style="1" bestFit="1" customWidth="1"/>
    <col min="7943" max="8169" width="9.140625" style="1"/>
    <col min="8170" max="8170" width="16.28515625" style="1" customWidth="1"/>
    <col min="8171" max="8171" width="44.5703125" style="1" bestFit="1" customWidth="1"/>
    <col min="8172" max="8181" width="13.42578125" style="1" customWidth="1"/>
    <col min="8182" max="8183" width="15" style="1" customWidth="1"/>
    <col min="8184" max="8195" width="13.42578125" style="1" customWidth="1"/>
    <col min="8196" max="8196" width="11.28515625" style="1" bestFit="1" customWidth="1"/>
    <col min="8197" max="8197" width="13.42578125" style="1" bestFit="1" customWidth="1"/>
    <col min="8198" max="8198" width="10.42578125" style="1" bestFit="1" customWidth="1"/>
    <col min="8199" max="8425" width="9.140625" style="1"/>
    <col min="8426" max="8426" width="16.28515625" style="1" customWidth="1"/>
    <col min="8427" max="8427" width="44.5703125" style="1" bestFit="1" customWidth="1"/>
    <col min="8428" max="8437" width="13.42578125" style="1" customWidth="1"/>
    <col min="8438" max="8439" width="15" style="1" customWidth="1"/>
    <col min="8440" max="8451" width="13.42578125" style="1" customWidth="1"/>
    <col min="8452" max="8452" width="11.28515625" style="1" bestFit="1" customWidth="1"/>
    <col min="8453" max="8453" width="13.42578125" style="1" bestFit="1" customWidth="1"/>
    <col min="8454" max="8454" width="10.42578125" style="1" bestFit="1" customWidth="1"/>
    <col min="8455" max="8681" width="9.140625" style="1"/>
    <col min="8682" max="8682" width="16.28515625" style="1" customWidth="1"/>
    <col min="8683" max="8683" width="44.5703125" style="1" bestFit="1" customWidth="1"/>
    <col min="8684" max="8693" width="13.42578125" style="1" customWidth="1"/>
    <col min="8694" max="8695" width="15" style="1" customWidth="1"/>
    <col min="8696" max="8707" width="13.42578125" style="1" customWidth="1"/>
    <col min="8708" max="8708" width="11.28515625" style="1" bestFit="1" customWidth="1"/>
    <col min="8709" max="8709" width="13.42578125" style="1" bestFit="1" customWidth="1"/>
    <col min="8710" max="8710" width="10.42578125" style="1" bestFit="1" customWidth="1"/>
    <col min="8711" max="8937" width="9.140625" style="1"/>
    <col min="8938" max="8938" width="16.28515625" style="1" customWidth="1"/>
    <col min="8939" max="8939" width="44.5703125" style="1" bestFit="1" customWidth="1"/>
    <col min="8940" max="8949" width="13.42578125" style="1" customWidth="1"/>
    <col min="8950" max="8951" width="15" style="1" customWidth="1"/>
    <col min="8952" max="8963" width="13.42578125" style="1" customWidth="1"/>
    <col min="8964" max="8964" width="11.28515625" style="1" bestFit="1" customWidth="1"/>
    <col min="8965" max="8965" width="13.42578125" style="1" bestFit="1" customWidth="1"/>
    <col min="8966" max="8966" width="10.42578125" style="1" bestFit="1" customWidth="1"/>
    <col min="8967" max="9193" width="9.140625" style="1"/>
    <col min="9194" max="9194" width="16.28515625" style="1" customWidth="1"/>
    <col min="9195" max="9195" width="44.5703125" style="1" bestFit="1" customWidth="1"/>
    <col min="9196" max="9205" width="13.42578125" style="1" customWidth="1"/>
    <col min="9206" max="9207" width="15" style="1" customWidth="1"/>
    <col min="9208" max="9219" width="13.42578125" style="1" customWidth="1"/>
    <col min="9220" max="9220" width="11.28515625" style="1" bestFit="1" customWidth="1"/>
    <col min="9221" max="9221" width="13.42578125" style="1" bestFit="1" customWidth="1"/>
    <col min="9222" max="9222" width="10.42578125" style="1" bestFit="1" customWidth="1"/>
    <col min="9223" max="9449" width="9.140625" style="1"/>
    <col min="9450" max="9450" width="16.28515625" style="1" customWidth="1"/>
    <col min="9451" max="9451" width="44.5703125" style="1" bestFit="1" customWidth="1"/>
    <col min="9452" max="9461" width="13.42578125" style="1" customWidth="1"/>
    <col min="9462" max="9463" width="15" style="1" customWidth="1"/>
    <col min="9464" max="9475" width="13.42578125" style="1" customWidth="1"/>
    <col min="9476" max="9476" width="11.28515625" style="1" bestFit="1" customWidth="1"/>
    <col min="9477" max="9477" width="13.42578125" style="1" bestFit="1" customWidth="1"/>
    <col min="9478" max="9478" width="10.42578125" style="1" bestFit="1" customWidth="1"/>
    <col min="9479" max="9705" width="9.140625" style="1"/>
    <col min="9706" max="9706" width="16.28515625" style="1" customWidth="1"/>
    <col min="9707" max="9707" width="44.5703125" style="1" bestFit="1" customWidth="1"/>
    <col min="9708" max="9717" width="13.42578125" style="1" customWidth="1"/>
    <col min="9718" max="9719" width="15" style="1" customWidth="1"/>
    <col min="9720" max="9731" width="13.42578125" style="1" customWidth="1"/>
    <col min="9732" max="9732" width="11.28515625" style="1" bestFit="1" customWidth="1"/>
    <col min="9733" max="9733" width="13.42578125" style="1" bestFit="1" customWidth="1"/>
    <col min="9734" max="9734" width="10.42578125" style="1" bestFit="1" customWidth="1"/>
    <col min="9735" max="9961" width="9.140625" style="1"/>
    <col min="9962" max="9962" width="16.28515625" style="1" customWidth="1"/>
    <col min="9963" max="9963" width="44.5703125" style="1" bestFit="1" customWidth="1"/>
    <col min="9964" max="9973" width="13.42578125" style="1" customWidth="1"/>
    <col min="9974" max="9975" width="15" style="1" customWidth="1"/>
    <col min="9976" max="9987" width="13.42578125" style="1" customWidth="1"/>
    <col min="9988" max="9988" width="11.28515625" style="1" bestFit="1" customWidth="1"/>
    <col min="9989" max="9989" width="13.42578125" style="1" bestFit="1" customWidth="1"/>
    <col min="9990" max="9990" width="10.42578125" style="1" bestFit="1" customWidth="1"/>
    <col min="9991" max="10217" width="9.140625" style="1"/>
    <col min="10218" max="10218" width="16.28515625" style="1" customWidth="1"/>
    <col min="10219" max="10219" width="44.5703125" style="1" bestFit="1" customWidth="1"/>
    <col min="10220" max="10229" width="13.42578125" style="1" customWidth="1"/>
    <col min="10230" max="10231" width="15" style="1" customWidth="1"/>
    <col min="10232" max="10243" width="13.42578125" style="1" customWidth="1"/>
    <col min="10244" max="10244" width="11.28515625" style="1" bestFit="1" customWidth="1"/>
    <col min="10245" max="10245" width="13.42578125" style="1" bestFit="1" customWidth="1"/>
    <col min="10246" max="10246" width="10.42578125" style="1" bestFit="1" customWidth="1"/>
    <col min="10247" max="10473" width="9.140625" style="1"/>
    <col min="10474" max="10474" width="16.28515625" style="1" customWidth="1"/>
    <col min="10475" max="10475" width="44.5703125" style="1" bestFit="1" customWidth="1"/>
    <col min="10476" max="10485" width="13.42578125" style="1" customWidth="1"/>
    <col min="10486" max="10487" width="15" style="1" customWidth="1"/>
    <col min="10488" max="10499" width="13.42578125" style="1" customWidth="1"/>
    <col min="10500" max="10500" width="11.28515625" style="1" bestFit="1" customWidth="1"/>
    <col min="10501" max="10501" width="13.42578125" style="1" bestFit="1" customWidth="1"/>
    <col min="10502" max="10502" width="10.42578125" style="1" bestFit="1" customWidth="1"/>
    <col min="10503" max="10729" width="9.140625" style="1"/>
    <col min="10730" max="10730" width="16.28515625" style="1" customWidth="1"/>
    <col min="10731" max="10731" width="44.5703125" style="1" bestFit="1" customWidth="1"/>
    <col min="10732" max="10741" width="13.42578125" style="1" customWidth="1"/>
    <col min="10742" max="10743" width="15" style="1" customWidth="1"/>
    <col min="10744" max="10755" width="13.42578125" style="1" customWidth="1"/>
    <col min="10756" max="10756" width="11.28515625" style="1" bestFit="1" customWidth="1"/>
    <col min="10757" max="10757" width="13.42578125" style="1" bestFit="1" customWidth="1"/>
    <col min="10758" max="10758" width="10.42578125" style="1" bestFit="1" customWidth="1"/>
    <col min="10759" max="10985" width="9.140625" style="1"/>
    <col min="10986" max="10986" width="16.28515625" style="1" customWidth="1"/>
    <col min="10987" max="10987" width="44.5703125" style="1" bestFit="1" customWidth="1"/>
    <col min="10988" max="10997" width="13.42578125" style="1" customWidth="1"/>
    <col min="10998" max="10999" width="15" style="1" customWidth="1"/>
    <col min="11000" max="11011" width="13.42578125" style="1" customWidth="1"/>
    <col min="11012" max="11012" width="11.28515625" style="1" bestFit="1" customWidth="1"/>
    <col min="11013" max="11013" width="13.42578125" style="1" bestFit="1" customWidth="1"/>
    <col min="11014" max="11014" width="10.42578125" style="1" bestFit="1" customWidth="1"/>
    <col min="11015" max="11241" width="9.140625" style="1"/>
    <col min="11242" max="11242" width="16.28515625" style="1" customWidth="1"/>
    <col min="11243" max="11243" width="44.5703125" style="1" bestFit="1" customWidth="1"/>
    <col min="11244" max="11253" width="13.42578125" style="1" customWidth="1"/>
    <col min="11254" max="11255" width="15" style="1" customWidth="1"/>
    <col min="11256" max="11267" width="13.42578125" style="1" customWidth="1"/>
    <col min="11268" max="11268" width="11.28515625" style="1" bestFit="1" customWidth="1"/>
    <col min="11269" max="11269" width="13.42578125" style="1" bestFit="1" customWidth="1"/>
    <col min="11270" max="11270" width="10.42578125" style="1" bestFit="1" customWidth="1"/>
    <col min="11271" max="11497" width="9.140625" style="1"/>
    <col min="11498" max="11498" width="16.28515625" style="1" customWidth="1"/>
    <col min="11499" max="11499" width="44.5703125" style="1" bestFit="1" customWidth="1"/>
    <col min="11500" max="11509" width="13.42578125" style="1" customWidth="1"/>
    <col min="11510" max="11511" width="15" style="1" customWidth="1"/>
    <col min="11512" max="11523" width="13.42578125" style="1" customWidth="1"/>
    <col min="11524" max="11524" width="11.28515625" style="1" bestFit="1" customWidth="1"/>
    <col min="11525" max="11525" width="13.42578125" style="1" bestFit="1" customWidth="1"/>
    <col min="11526" max="11526" width="10.42578125" style="1" bestFit="1" customWidth="1"/>
    <col min="11527" max="11753" width="9.140625" style="1"/>
    <col min="11754" max="11754" width="16.28515625" style="1" customWidth="1"/>
    <col min="11755" max="11755" width="44.5703125" style="1" bestFit="1" customWidth="1"/>
    <col min="11756" max="11765" width="13.42578125" style="1" customWidth="1"/>
    <col min="11766" max="11767" width="15" style="1" customWidth="1"/>
    <col min="11768" max="11779" width="13.42578125" style="1" customWidth="1"/>
    <col min="11780" max="11780" width="11.28515625" style="1" bestFit="1" customWidth="1"/>
    <col min="11781" max="11781" width="13.42578125" style="1" bestFit="1" customWidth="1"/>
    <col min="11782" max="11782" width="10.42578125" style="1" bestFit="1" customWidth="1"/>
    <col min="11783" max="12009" width="9.140625" style="1"/>
    <col min="12010" max="12010" width="16.28515625" style="1" customWidth="1"/>
    <col min="12011" max="12011" width="44.5703125" style="1" bestFit="1" customWidth="1"/>
    <col min="12012" max="12021" width="13.42578125" style="1" customWidth="1"/>
    <col min="12022" max="12023" width="15" style="1" customWidth="1"/>
    <col min="12024" max="12035" width="13.42578125" style="1" customWidth="1"/>
    <col min="12036" max="12036" width="11.28515625" style="1" bestFit="1" customWidth="1"/>
    <col min="12037" max="12037" width="13.42578125" style="1" bestFit="1" customWidth="1"/>
    <col min="12038" max="12038" width="10.42578125" style="1" bestFit="1" customWidth="1"/>
    <col min="12039" max="12265" width="9.140625" style="1"/>
    <col min="12266" max="12266" width="16.28515625" style="1" customWidth="1"/>
    <col min="12267" max="12267" width="44.5703125" style="1" bestFit="1" customWidth="1"/>
    <col min="12268" max="12277" width="13.42578125" style="1" customWidth="1"/>
    <col min="12278" max="12279" width="15" style="1" customWidth="1"/>
    <col min="12280" max="12291" width="13.42578125" style="1" customWidth="1"/>
    <col min="12292" max="12292" width="11.28515625" style="1" bestFit="1" customWidth="1"/>
    <col min="12293" max="12293" width="13.42578125" style="1" bestFit="1" customWidth="1"/>
    <col min="12294" max="12294" width="10.42578125" style="1" bestFit="1" customWidth="1"/>
    <col min="12295" max="12521" width="9.140625" style="1"/>
    <col min="12522" max="12522" width="16.28515625" style="1" customWidth="1"/>
    <col min="12523" max="12523" width="44.5703125" style="1" bestFit="1" customWidth="1"/>
    <col min="12524" max="12533" width="13.42578125" style="1" customWidth="1"/>
    <col min="12534" max="12535" width="15" style="1" customWidth="1"/>
    <col min="12536" max="12547" width="13.42578125" style="1" customWidth="1"/>
    <col min="12548" max="12548" width="11.28515625" style="1" bestFit="1" customWidth="1"/>
    <col min="12549" max="12549" width="13.42578125" style="1" bestFit="1" customWidth="1"/>
    <col min="12550" max="12550" width="10.42578125" style="1" bestFit="1" customWidth="1"/>
    <col min="12551" max="12777" width="9.140625" style="1"/>
    <col min="12778" max="12778" width="16.28515625" style="1" customWidth="1"/>
    <col min="12779" max="12779" width="44.5703125" style="1" bestFit="1" customWidth="1"/>
    <col min="12780" max="12789" width="13.42578125" style="1" customWidth="1"/>
    <col min="12790" max="12791" width="15" style="1" customWidth="1"/>
    <col min="12792" max="12803" width="13.42578125" style="1" customWidth="1"/>
    <col min="12804" max="12804" width="11.28515625" style="1" bestFit="1" customWidth="1"/>
    <col min="12805" max="12805" width="13.42578125" style="1" bestFit="1" customWidth="1"/>
    <col min="12806" max="12806" width="10.42578125" style="1" bestFit="1" customWidth="1"/>
    <col min="12807" max="13033" width="9.140625" style="1"/>
    <col min="13034" max="13034" width="16.28515625" style="1" customWidth="1"/>
    <col min="13035" max="13035" width="44.5703125" style="1" bestFit="1" customWidth="1"/>
    <col min="13036" max="13045" width="13.42578125" style="1" customWidth="1"/>
    <col min="13046" max="13047" width="15" style="1" customWidth="1"/>
    <col min="13048" max="13059" width="13.42578125" style="1" customWidth="1"/>
    <col min="13060" max="13060" width="11.28515625" style="1" bestFit="1" customWidth="1"/>
    <col min="13061" max="13061" width="13.42578125" style="1" bestFit="1" customWidth="1"/>
    <col min="13062" max="13062" width="10.42578125" style="1" bestFit="1" customWidth="1"/>
    <col min="13063" max="13289" width="9.140625" style="1"/>
    <col min="13290" max="13290" width="16.28515625" style="1" customWidth="1"/>
    <col min="13291" max="13291" width="44.5703125" style="1" bestFit="1" customWidth="1"/>
    <col min="13292" max="13301" width="13.42578125" style="1" customWidth="1"/>
    <col min="13302" max="13303" width="15" style="1" customWidth="1"/>
    <col min="13304" max="13315" width="13.42578125" style="1" customWidth="1"/>
    <col min="13316" max="13316" width="11.28515625" style="1" bestFit="1" customWidth="1"/>
    <col min="13317" max="13317" width="13.42578125" style="1" bestFit="1" customWidth="1"/>
    <col min="13318" max="13318" width="10.42578125" style="1" bestFit="1" customWidth="1"/>
    <col min="13319" max="13545" width="9.140625" style="1"/>
    <col min="13546" max="13546" width="16.28515625" style="1" customWidth="1"/>
    <col min="13547" max="13547" width="44.5703125" style="1" bestFit="1" customWidth="1"/>
    <col min="13548" max="13557" width="13.42578125" style="1" customWidth="1"/>
    <col min="13558" max="13559" width="15" style="1" customWidth="1"/>
    <col min="13560" max="13571" width="13.42578125" style="1" customWidth="1"/>
    <col min="13572" max="13572" width="11.28515625" style="1" bestFit="1" customWidth="1"/>
    <col min="13573" max="13573" width="13.42578125" style="1" bestFit="1" customWidth="1"/>
    <col min="13574" max="13574" width="10.42578125" style="1" bestFit="1" customWidth="1"/>
    <col min="13575" max="13801" width="9.140625" style="1"/>
    <col min="13802" max="13802" width="16.28515625" style="1" customWidth="1"/>
    <col min="13803" max="13803" width="44.5703125" style="1" bestFit="1" customWidth="1"/>
    <col min="13804" max="13813" width="13.42578125" style="1" customWidth="1"/>
    <col min="13814" max="13815" width="15" style="1" customWidth="1"/>
    <col min="13816" max="13827" width="13.42578125" style="1" customWidth="1"/>
    <col min="13828" max="13828" width="11.28515625" style="1" bestFit="1" customWidth="1"/>
    <col min="13829" max="13829" width="13.42578125" style="1" bestFit="1" customWidth="1"/>
    <col min="13830" max="13830" width="10.42578125" style="1" bestFit="1" customWidth="1"/>
    <col min="13831" max="14057" width="9.140625" style="1"/>
    <col min="14058" max="14058" width="16.28515625" style="1" customWidth="1"/>
    <col min="14059" max="14059" width="44.5703125" style="1" bestFit="1" customWidth="1"/>
    <col min="14060" max="14069" width="13.42578125" style="1" customWidth="1"/>
    <col min="14070" max="14071" width="15" style="1" customWidth="1"/>
    <col min="14072" max="14083" width="13.42578125" style="1" customWidth="1"/>
    <col min="14084" max="14084" width="11.28515625" style="1" bestFit="1" customWidth="1"/>
    <col min="14085" max="14085" width="13.42578125" style="1" bestFit="1" customWidth="1"/>
    <col min="14086" max="14086" width="10.42578125" style="1" bestFit="1" customWidth="1"/>
    <col min="14087" max="14313" width="9.140625" style="1"/>
    <col min="14314" max="14314" width="16.28515625" style="1" customWidth="1"/>
    <col min="14315" max="14315" width="44.5703125" style="1" bestFit="1" customWidth="1"/>
    <col min="14316" max="14325" width="13.42578125" style="1" customWidth="1"/>
    <col min="14326" max="14327" width="15" style="1" customWidth="1"/>
    <col min="14328" max="14339" width="13.42578125" style="1" customWidth="1"/>
    <col min="14340" max="14340" width="11.28515625" style="1" bestFit="1" customWidth="1"/>
    <col min="14341" max="14341" width="13.42578125" style="1" bestFit="1" customWidth="1"/>
    <col min="14342" max="14342" width="10.42578125" style="1" bestFit="1" customWidth="1"/>
    <col min="14343" max="14569" width="9.140625" style="1"/>
    <col min="14570" max="14570" width="16.28515625" style="1" customWidth="1"/>
    <col min="14571" max="14571" width="44.5703125" style="1" bestFit="1" customWidth="1"/>
    <col min="14572" max="14581" width="13.42578125" style="1" customWidth="1"/>
    <col min="14582" max="14583" width="15" style="1" customWidth="1"/>
    <col min="14584" max="14595" width="13.42578125" style="1" customWidth="1"/>
    <col min="14596" max="14596" width="11.28515625" style="1" bestFit="1" customWidth="1"/>
    <col min="14597" max="14597" width="13.42578125" style="1" bestFit="1" customWidth="1"/>
    <col min="14598" max="14598" width="10.42578125" style="1" bestFit="1" customWidth="1"/>
    <col min="14599" max="14825" width="9.140625" style="1"/>
    <col min="14826" max="14826" width="16.28515625" style="1" customWidth="1"/>
    <col min="14827" max="14827" width="44.5703125" style="1" bestFit="1" customWidth="1"/>
    <col min="14828" max="14837" width="13.42578125" style="1" customWidth="1"/>
    <col min="14838" max="14839" width="15" style="1" customWidth="1"/>
    <col min="14840" max="14851" width="13.42578125" style="1" customWidth="1"/>
    <col min="14852" max="14852" width="11.28515625" style="1" bestFit="1" customWidth="1"/>
    <col min="14853" max="14853" width="13.42578125" style="1" bestFit="1" customWidth="1"/>
    <col min="14854" max="14854" width="10.42578125" style="1" bestFit="1" customWidth="1"/>
    <col min="14855" max="15081" width="9.140625" style="1"/>
    <col min="15082" max="15082" width="16.28515625" style="1" customWidth="1"/>
    <col min="15083" max="15083" width="44.5703125" style="1" bestFit="1" customWidth="1"/>
    <col min="15084" max="15093" width="13.42578125" style="1" customWidth="1"/>
    <col min="15094" max="15095" width="15" style="1" customWidth="1"/>
    <col min="15096" max="15107" width="13.42578125" style="1" customWidth="1"/>
    <col min="15108" max="15108" width="11.28515625" style="1" bestFit="1" customWidth="1"/>
    <col min="15109" max="15109" width="13.42578125" style="1" bestFit="1" customWidth="1"/>
    <col min="15110" max="15110" width="10.42578125" style="1" bestFit="1" customWidth="1"/>
    <col min="15111" max="15337" width="9.140625" style="1"/>
    <col min="15338" max="15338" width="16.28515625" style="1" customWidth="1"/>
    <col min="15339" max="15339" width="44.5703125" style="1" bestFit="1" customWidth="1"/>
    <col min="15340" max="15349" width="13.42578125" style="1" customWidth="1"/>
    <col min="15350" max="15351" width="15" style="1" customWidth="1"/>
    <col min="15352" max="15363" width="13.42578125" style="1" customWidth="1"/>
    <col min="15364" max="15364" width="11.28515625" style="1" bestFit="1" customWidth="1"/>
    <col min="15365" max="15365" width="13.42578125" style="1" bestFit="1" customWidth="1"/>
    <col min="15366" max="15366" width="10.42578125" style="1" bestFit="1" customWidth="1"/>
    <col min="15367" max="15593" width="9.140625" style="1"/>
    <col min="15594" max="15594" width="16.28515625" style="1" customWidth="1"/>
    <col min="15595" max="15595" width="44.5703125" style="1" bestFit="1" customWidth="1"/>
    <col min="15596" max="15605" width="13.42578125" style="1" customWidth="1"/>
    <col min="15606" max="15607" width="15" style="1" customWidth="1"/>
    <col min="15608" max="15619" width="13.42578125" style="1" customWidth="1"/>
    <col min="15620" max="15620" width="11.28515625" style="1" bestFit="1" customWidth="1"/>
    <col min="15621" max="15621" width="13.42578125" style="1" bestFit="1" customWidth="1"/>
    <col min="15622" max="15622" width="10.42578125" style="1" bestFit="1" customWidth="1"/>
    <col min="15623" max="15849" width="9.140625" style="1"/>
    <col min="15850" max="15850" width="16.28515625" style="1" customWidth="1"/>
    <col min="15851" max="15851" width="44.5703125" style="1" bestFit="1" customWidth="1"/>
    <col min="15852" max="15861" width="13.42578125" style="1" customWidth="1"/>
    <col min="15862" max="15863" width="15" style="1" customWidth="1"/>
    <col min="15864" max="15875" width="13.42578125" style="1" customWidth="1"/>
    <col min="15876" max="15876" width="11.28515625" style="1" bestFit="1" customWidth="1"/>
    <col min="15877" max="15877" width="13.42578125" style="1" bestFit="1" customWidth="1"/>
    <col min="15878" max="15878" width="10.42578125" style="1" bestFit="1" customWidth="1"/>
    <col min="15879" max="16105" width="9.140625" style="1"/>
    <col min="16106" max="16106" width="16.28515625" style="1" customWidth="1"/>
    <col min="16107" max="16107" width="44.5703125" style="1" bestFit="1" customWidth="1"/>
    <col min="16108" max="16117" width="13.42578125" style="1" customWidth="1"/>
    <col min="16118" max="16119" width="15" style="1" customWidth="1"/>
    <col min="16120" max="16131" width="13.42578125" style="1" customWidth="1"/>
    <col min="16132" max="16132" width="11.28515625" style="1" bestFit="1" customWidth="1"/>
    <col min="16133" max="16133" width="13.42578125" style="1" bestFit="1" customWidth="1"/>
    <col min="16134" max="16134" width="10.42578125" style="1" bestFit="1" customWidth="1"/>
    <col min="16135" max="16384" width="9.140625" style="1"/>
  </cols>
  <sheetData>
    <row r="1" spans="1:6" x14ac:dyDescent="0.25">
      <c r="A1" s="5" t="s">
        <v>0</v>
      </c>
      <c r="B1" s="6"/>
      <c r="C1" s="6"/>
    </row>
    <row r="2" spans="1:6" x14ac:dyDescent="0.25">
      <c r="A2" s="16" t="s">
        <v>1</v>
      </c>
      <c r="B2" s="6"/>
      <c r="C2" s="5"/>
    </row>
    <row r="3" spans="1:6" x14ac:dyDescent="0.25">
      <c r="A3" s="6"/>
      <c r="B3" s="7" t="s">
        <v>2</v>
      </c>
      <c r="C3" s="8"/>
    </row>
    <row r="4" spans="1:6" ht="31.5" x14ac:dyDescent="0.25">
      <c r="A4" s="6"/>
      <c r="B4" s="9"/>
      <c r="C4" s="10" t="s">
        <v>3</v>
      </c>
    </row>
    <row r="5" spans="1:6" x14ac:dyDescent="0.25">
      <c r="A5" s="6"/>
      <c r="B5" s="11" t="s">
        <v>4</v>
      </c>
      <c r="C5" s="12">
        <v>11752.093699999999</v>
      </c>
    </row>
    <row r="6" spans="1:6" ht="31.5" x14ac:dyDescent="0.25">
      <c r="A6" s="6"/>
      <c r="B6" s="11" t="s">
        <v>5</v>
      </c>
      <c r="C6" s="12">
        <v>65335.423649999997</v>
      </c>
    </row>
    <row r="7" spans="1:6" ht="14.25" customHeight="1" x14ac:dyDescent="0.25">
      <c r="A7" s="6"/>
      <c r="B7" s="11" t="s">
        <v>6</v>
      </c>
      <c r="C7" s="12">
        <v>0</v>
      </c>
    </row>
    <row r="8" spans="1:6" ht="31.5" x14ac:dyDescent="0.25">
      <c r="A8" s="6"/>
      <c r="B8" s="11" t="s">
        <v>27</v>
      </c>
      <c r="C8" s="12"/>
    </row>
    <row r="9" spans="1:6" x14ac:dyDescent="0.25">
      <c r="A9" s="6"/>
      <c r="B9" s="11" t="s">
        <v>7</v>
      </c>
      <c r="C9" s="12"/>
    </row>
    <row r="10" spans="1:6" ht="39" customHeight="1" x14ac:dyDescent="0.25">
      <c r="A10" s="6"/>
      <c r="B10" s="11" t="s">
        <v>8</v>
      </c>
      <c r="C10" s="12">
        <v>319827.6561406909</v>
      </c>
    </row>
    <row r="11" spans="1:6" ht="31.5" x14ac:dyDescent="0.25">
      <c r="A11" s="6"/>
      <c r="B11" s="11" t="s">
        <v>9</v>
      </c>
      <c r="C11" s="12">
        <v>3166.1096300000027</v>
      </c>
    </row>
    <row r="12" spans="1:6" ht="31.5" x14ac:dyDescent="0.25">
      <c r="A12" s="6"/>
      <c r="B12" s="11" t="s">
        <v>28</v>
      </c>
      <c r="C12" s="12"/>
    </row>
    <row r="13" spans="1:6" x14ac:dyDescent="0.25">
      <c r="A13" s="6"/>
      <c r="B13" s="11" t="s">
        <v>10</v>
      </c>
      <c r="C13" s="12">
        <v>1548.9640400000003</v>
      </c>
    </row>
    <row r="14" spans="1:6" x14ac:dyDescent="0.25">
      <c r="A14" s="6"/>
      <c r="B14" s="11" t="s">
        <v>11</v>
      </c>
      <c r="C14" s="13">
        <f>30650.669357411-347.227324001856</f>
        <v>30303.442033409145</v>
      </c>
    </row>
    <row r="15" spans="1:6" x14ac:dyDescent="0.25">
      <c r="A15" s="6"/>
      <c r="B15" s="14" t="s">
        <v>12</v>
      </c>
      <c r="C15" s="12">
        <f>SUM(C5:C14)</f>
        <v>431933.68919410004</v>
      </c>
      <c r="D15" s="2"/>
      <c r="F15" s="3"/>
    </row>
    <row r="16" spans="1:6" ht="17.25" customHeight="1" x14ac:dyDescent="0.25">
      <c r="A16" s="6"/>
      <c r="B16" s="7" t="s">
        <v>13</v>
      </c>
      <c r="C16" s="15"/>
    </row>
    <row r="17" spans="1:6" x14ac:dyDescent="0.25">
      <c r="A17" s="6"/>
      <c r="B17" s="11" t="s">
        <v>14</v>
      </c>
      <c r="C17" s="12">
        <v>57993.965699999986</v>
      </c>
    </row>
    <row r="18" spans="1:6" ht="16.5" customHeight="1" x14ac:dyDescent="0.25">
      <c r="A18" s="6"/>
      <c r="B18" s="11" t="s">
        <v>29</v>
      </c>
      <c r="C18" s="12">
        <v>30000</v>
      </c>
    </row>
    <row r="19" spans="1:6" ht="31.5" x14ac:dyDescent="0.25">
      <c r="A19" s="6"/>
      <c r="B19" s="11" t="s">
        <v>30</v>
      </c>
      <c r="C19" s="12">
        <v>118.67939000000001</v>
      </c>
    </row>
    <row r="20" spans="1:6" ht="31.5" customHeight="1" x14ac:dyDescent="0.25">
      <c r="A20" s="6"/>
      <c r="B20" s="11" t="s">
        <v>15</v>
      </c>
      <c r="C20" s="13">
        <f>169635.48278+96.66043</f>
        <v>169732.14320999998</v>
      </c>
    </row>
    <row r="21" spans="1:6" ht="16.5" customHeight="1" x14ac:dyDescent="0.25">
      <c r="A21" s="6"/>
      <c r="B21" s="11" t="s">
        <v>16</v>
      </c>
      <c r="C21" s="12">
        <v>119514.94179000001</v>
      </c>
    </row>
    <row r="22" spans="1:6" ht="31.5" x14ac:dyDescent="0.25">
      <c r="A22" s="6"/>
      <c r="B22" s="11" t="s">
        <v>31</v>
      </c>
      <c r="C22" s="12">
        <v>10765.455</v>
      </c>
    </row>
    <row r="23" spans="1:6" ht="31.5" x14ac:dyDescent="0.25">
      <c r="A23" s="6"/>
      <c r="B23" s="11" t="s">
        <v>17</v>
      </c>
      <c r="C23" s="12">
        <v>0</v>
      </c>
    </row>
    <row r="24" spans="1:6" ht="47.25" x14ac:dyDescent="0.25">
      <c r="A24" s="6"/>
      <c r="B24" s="11" t="s">
        <v>18</v>
      </c>
      <c r="C24" s="12"/>
    </row>
    <row r="25" spans="1:6" x14ac:dyDescent="0.25">
      <c r="A25" s="6"/>
      <c r="B25" s="11" t="s">
        <v>19</v>
      </c>
      <c r="C25" s="12">
        <v>6903.2552700000006</v>
      </c>
    </row>
    <row r="26" spans="1:6" x14ac:dyDescent="0.25">
      <c r="A26" s="6"/>
      <c r="B26" s="14" t="s">
        <v>20</v>
      </c>
      <c r="C26" s="12">
        <f>SUM(C17:C25)</f>
        <v>395028.44036000001</v>
      </c>
      <c r="F26" s="3"/>
    </row>
    <row r="27" spans="1:6" ht="17.25" customHeight="1" x14ac:dyDescent="0.25">
      <c r="A27" s="6"/>
      <c r="B27" s="7" t="s">
        <v>21</v>
      </c>
      <c r="C27" s="15"/>
    </row>
    <row r="28" spans="1:6" x14ac:dyDescent="0.25">
      <c r="A28" s="6"/>
      <c r="B28" s="11" t="s">
        <v>32</v>
      </c>
      <c r="C28" s="12">
        <v>35302.654839999959</v>
      </c>
    </row>
    <row r="29" spans="1:6" x14ac:dyDescent="0.25">
      <c r="A29" s="6"/>
      <c r="B29" s="11" t="s">
        <v>22</v>
      </c>
      <c r="C29" s="12">
        <v>50815</v>
      </c>
    </row>
    <row r="30" spans="1:6" ht="47.25" x14ac:dyDescent="0.25">
      <c r="A30" s="6"/>
      <c r="B30" s="11" t="s">
        <v>23</v>
      </c>
      <c r="C30" s="12"/>
    </row>
    <row r="31" spans="1:6" ht="31.5" x14ac:dyDescent="0.25">
      <c r="A31" s="6"/>
      <c r="B31" s="11" t="s">
        <v>24</v>
      </c>
      <c r="C31" s="12"/>
    </row>
    <row r="32" spans="1:6" x14ac:dyDescent="0.25">
      <c r="A32" s="6"/>
      <c r="B32" s="11" t="s">
        <v>33</v>
      </c>
      <c r="C32" s="12">
        <v>-15512.345160000041</v>
      </c>
    </row>
    <row r="33" spans="1:3" x14ac:dyDescent="0.25">
      <c r="A33" s="6"/>
      <c r="B33" s="11" t="s">
        <v>34</v>
      </c>
      <c r="C33" s="12">
        <v>1602.5939941000001</v>
      </c>
    </row>
    <row r="34" spans="1:3" x14ac:dyDescent="0.25">
      <c r="A34" s="6"/>
      <c r="B34" s="14" t="s">
        <v>25</v>
      </c>
      <c r="C34" s="12">
        <f t="shared" ref="C34" si="0">SUM(C29:C33)</f>
        <v>36905.248834099963</v>
      </c>
    </row>
    <row r="35" spans="1:3" x14ac:dyDescent="0.25">
      <c r="A35" s="6"/>
      <c r="B35" s="14" t="s">
        <v>26</v>
      </c>
      <c r="C35" s="12">
        <f t="shared" ref="C35" si="1">SUM(C26,C34)</f>
        <v>431933.68919409998</v>
      </c>
    </row>
    <row r="36" spans="1:3" x14ac:dyDescent="0.25">
      <c r="C36" s="4"/>
    </row>
    <row r="37" spans="1:3" x14ac:dyDescent="0.25">
      <c r="C37" s="4"/>
    </row>
    <row r="38" spans="1:3" x14ac:dyDescent="0.25">
      <c r="C38" s="4"/>
    </row>
    <row r="39" spans="1:3" x14ac:dyDescent="0.25">
      <c r="C39" s="4"/>
    </row>
    <row r="40" spans="1:3" x14ac:dyDescent="0.25">
      <c r="C40" s="4"/>
    </row>
    <row r="41" spans="1:3" x14ac:dyDescent="0.25">
      <c r="C41" s="4"/>
    </row>
    <row r="42" spans="1:3" x14ac:dyDescent="0.25">
      <c r="C42" s="4"/>
    </row>
    <row r="43" spans="1:3" x14ac:dyDescent="0.25">
      <c r="C43" s="4"/>
    </row>
    <row r="44" spans="1:3" x14ac:dyDescent="0.25">
      <c r="C44" s="4"/>
    </row>
    <row r="45" spans="1:3" x14ac:dyDescent="0.25">
      <c r="C45" s="4"/>
    </row>
    <row r="46" spans="1:3" x14ac:dyDescent="0.25">
      <c r="C46" s="4"/>
    </row>
    <row r="47" spans="1:3" x14ac:dyDescent="0.25">
      <c r="C47" s="4"/>
    </row>
    <row r="48" spans="1:3" x14ac:dyDescent="0.25">
      <c r="C48" s="4"/>
    </row>
    <row r="49" spans="3:3" x14ac:dyDescent="0.25">
      <c r="C49" s="4"/>
    </row>
    <row r="50" spans="3:3" x14ac:dyDescent="0.25">
      <c r="C50" s="4"/>
    </row>
    <row r="51" spans="3:3" x14ac:dyDescent="0.25">
      <c r="C51" s="4"/>
    </row>
    <row r="52" spans="3:3" x14ac:dyDescent="0.25">
      <c r="C52" s="4"/>
    </row>
    <row r="53" spans="3:3" x14ac:dyDescent="0.25">
      <c r="C53" s="4"/>
    </row>
    <row r="54" spans="3:3" x14ac:dyDescent="0.25">
      <c r="C54" s="4"/>
    </row>
    <row r="55" spans="3:3" x14ac:dyDescent="0.25">
      <c r="C55" s="4"/>
    </row>
    <row r="56" spans="3:3" x14ac:dyDescent="0.25">
      <c r="C56" s="4"/>
    </row>
    <row r="57" spans="3:3" x14ac:dyDescent="0.25">
      <c r="C57" s="4"/>
    </row>
    <row r="58" spans="3:3" x14ac:dyDescent="0.25">
      <c r="C58" s="4"/>
    </row>
    <row r="59" spans="3:3" x14ac:dyDescent="0.25">
      <c r="C59" s="4"/>
    </row>
    <row r="60" spans="3:3" x14ac:dyDescent="0.25">
      <c r="C60" s="4"/>
    </row>
    <row r="61" spans="3:3" x14ac:dyDescent="0.25">
      <c r="C61" s="4"/>
    </row>
    <row r="62" spans="3:3" x14ac:dyDescent="0.25">
      <c r="C62" s="4"/>
    </row>
    <row r="63" spans="3:3" x14ac:dyDescent="0.25">
      <c r="C63" s="4"/>
    </row>
    <row r="64" spans="3:3" x14ac:dyDescent="0.25">
      <c r="C64" s="4"/>
    </row>
    <row r="65" spans="3:3" x14ac:dyDescent="0.25">
      <c r="C65" s="4"/>
    </row>
    <row r="66" spans="3:3" x14ac:dyDescent="0.25">
      <c r="C66" s="4"/>
    </row>
    <row r="67" spans="3:3" x14ac:dyDescent="0.25">
      <c r="C67" s="4"/>
    </row>
    <row r="68" spans="3:3" x14ac:dyDescent="0.25">
      <c r="C68" s="4"/>
    </row>
    <row r="69" spans="3:3" x14ac:dyDescent="0.25">
      <c r="C69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Bankın balansı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2016-11-14T14:06:46Z</dcterms:modified>
</cp:coreProperties>
</file>