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<sst xmlns="http://schemas.openxmlformats.org/spreadsheetml/2006/main" count="57" uniqueCount="57">
  <si>
    <t>Pul vəsaitlərinin hərəkəti haqqında hesabat</t>
  </si>
  <si>
    <t>min manatla</t>
  </si>
  <si>
    <t>Cari hesabat dövrü</t>
  </si>
  <si>
    <t>Əvvəlki hesabat dövrü</t>
  </si>
  <si>
    <t>Əməliyyat fəaliyyəti ilə əlaqədar pul vəsaitlərinin hərəkəti</t>
  </si>
  <si>
    <t>Alınmış faizlər</t>
  </si>
  <si>
    <t>Ödənilmiş faizlər</t>
  </si>
  <si>
    <t>Alınmış haqq və kommisiyalar</t>
  </si>
  <si>
    <t>Ödənilmiş haqq və kommisiyalar</t>
  </si>
  <si>
    <t>Xarici valyuta əməliyyatlarından  xalis gəlir</t>
  </si>
  <si>
    <t>Xarici valyutada törəmə maliyyə alətlərindən realizasiya olunmuş xalis gəlir</t>
  </si>
  <si>
    <t>Ödənilmiş əmək haqqı və digər kompensasiyalar</t>
  </si>
  <si>
    <t>Ödənilmiş ümumi və inzibati xərclər</t>
  </si>
  <si>
    <t>Ümidsiz borclardan daxilolmalar</t>
  </si>
  <si>
    <t>Alınmış digər əməliyyat gəlirləri</t>
  </si>
  <si>
    <t>Ödənilmiş digər əməliyyat xərcləri</t>
  </si>
  <si>
    <t>Əməliyyat aktivlərində və öhdəliklərində dəyişikliklərdən əvvəl bank fəaliyyəti üzrə pul vəsaitlərinin hərəkəti</t>
  </si>
  <si>
    <t>Əməliyyat aktivlərindən xalis artım/azalma</t>
  </si>
  <si>
    <t>2.1.1</t>
  </si>
  <si>
    <t>Banklara verilmiş kreditlərdə  və depozitlərdə xalis artım (azalma)</t>
  </si>
  <si>
    <t>2.1.2</t>
  </si>
  <si>
    <t>Müştərilərə verilmiş kreditlərdə xalis artım (azalma)</t>
  </si>
  <si>
    <t>2.1.3</t>
  </si>
  <si>
    <t>Digər aktivlərdə xalis artım (azalma)</t>
  </si>
  <si>
    <t>Əməliyyat öhdəliklərindən xalis artım/azalma</t>
  </si>
  <si>
    <t>2.2.1</t>
  </si>
  <si>
    <t>Banklardan və digər maliyyə təşkilatlarından cəlb olunan depozitlər üzrə xalis artım (azalma)</t>
  </si>
  <si>
    <t>2.2.2</t>
  </si>
  <si>
    <t>Mərkəzi Bank üzrə öhdəliklırdə xalis artım (azalma)</t>
  </si>
  <si>
    <t>2.2.3</t>
  </si>
  <si>
    <t>Müştərilərin depozitləri və cari hesablarında xalis artım (azalma)</t>
  </si>
  <si>
    <t>2.2.4</t>
  </si>
  <si>
    <t>Digər öhdəliklərdəxalis artım (azalma)</t>
  </si>
  <si>
    <t>Mənfəət vergisindən əvvəl bank fəaliyyəti üzrə pul vəsaitlərinin hərəkəti</t>
  </si>
  <si>
    <t>Ödənilmiş mənfəət vergisi</t>
  </si>
  <si>
    <t>Əməliyyat fəaliyyəti ilə əlaqədar generasiya/istifadə  edilən xalis pul vəsaitləri</t>
  </si>
  <si>
    <t>İnvestisiya fəaliyyəti ilə əlaqədar pul vəsaitlərinin hərəkəti</t>
  </si>
  <si>
    <t>Əmlak və avadanlıqların alınması və avans ödənişləri</t>
  </si>
  <si>
    <t>Əmlak və avadanlıqların satılmasından daxilolmalar</t>
  </si>
  <si>
    <t>Qeyri-maddi aktivlərin alınması</t>
  </si>
  <si>
    <t>Qeyri-maddi aktivlərin satılmasından daxilolmalar</t>
  </si>
  <si>
    <t>Alınmış dividendlər</t>
  </si>
  <si>
    <t>Satış üçün nəzərdə tutulan investisiya qiymətli kağızlarının satılması və geri alınması</t>
  </si>
  <si>
    <t>Digər</t>
  </si>
  <si>
    <t>İnvestisiya fəaliyyəti ilə əlaqədar generasiya/istifadə  olunan pul vəsaitlərinin hərəkəti</t>
  </si>
  <si>
    <t>Maliyyələşdirmə fəaliyyəti ilə əlaqədar pul vəsaitlərinin hərəkəti</t>
  </si>
  <si>
    <t>Digər borc öhdəliklərinin əldə olunması</t>
  </si>
  <si>
    <t>Digər borc öhdəliklərinin ödənilməsi</t>
  </si>
  <si>
    <t>Subordinasiya borclarının əldə olunması</t>
  </si>
  <si>
    <t>Subordinasiya borclarının ödənilməsi</t>
  </si>
  <si>
    <t>Səhmdar kapitalının buraxılmasından daxilolmalar</t>
  </si>
  <si>
    <t>Digər maliyyə öhdəliklərinin cəlb edilməsi (ödənilməsi)</t>
  </si>
  <si>
    <t>Maliyyələşdirmə fəaliyyəti ilə əlaqədar yaradılan/istifadə olunan pul vəsaitləri</t>
  </si>
  <si>
    <t>Dövrün əvvəlinə pul vəsaitləri və pul vəsaitlərinin ekvivalentləri</t>
  </si>
  <si>
    <t>Pul vəsaitləri və pul vəsaitlərinin ekvivalentlərində xalis artma/(azalma)</t>
  </si>
  <si>
    <t>Məzənnə dəyişikliyinin pul vəsaitləri və pul vəsaitlərinin ekvivalentlərinə təsiri</t>
  </si>
  <si>
    <t>Dövrün sonuna pul vəsaitləri və pul vəsaitlərinin ekvivalentləri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</si>
</sst>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Palatino Linotype"/>
      <family val="1"/>
      <charset val="204"/>
    </font>
    <font>
      <sz val="10"/>
      <color theme="1"/>
      <name val="Palatino Linotype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Palatino Linotype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14" fontId="3" fillId="0" borderId="0" xfId="0" applyNumberFormat="1" applyFont="1"/>
    <xf numFmtId="0" fontId="4" fillId="0" borderId="0" xfId="0" applyFont="1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43" fontId="4" fillId="0" borderId="11" xfId="1" applyFont="1" applyBorder="1" applyAlignment="1">
      <alignment vertical="center" wrapText="1"/>
    </xf>
    <xf numFmtId="43" fontId="4" fillId="0" borderId="12" xfId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43" fontId="6" fillId="0" borderId="11" xfId="1" applyFont="1" applyBorder="1" applyAlignment="1">
      <alignment vertical="center" wrapText="1"/>
    </xf>
    <xf numFmtId="43" fontId="6" fillId="0" borderId="12" xfId="1" applyFont="1" applyBorder="1" applyAlignment="1">
      <alignment vertical="center" wrapText="1"/>
    </xf>
    <xf numFmtId="43" fontId="4" fillId="0" borderId="11" xfId="1" applyFont="1" applyBorder="1" applyAlignment="1">
      <alignment vertical="center"/>
    </xf>
    <xf numFmtId="43" fontId="4" fillId="0" borderId="12" xfId="1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3" fontId="6" fillId="0" borderId="14" xfId="1" applyFont="1" applyBorder="1" applyAlignment="1">
      <alignment vertical="center" wrapText="1"/>
    </xf>
    <xf numFmtId="43" fontId="6" fillId="0" borderId="15" xfId="1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2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var.mammadov\AppData\Local\Microsoft\Windows\INetCache\Content.Outlook\36P5HAD5\Say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"/>
      <sheetName val="PL"/>
      <sheetName val="Cash flow"/>
      <sheetName val="Kapital strukturu"/>
      <sheetName val="Kredit riski"/>
      <sheetName val="Likvidlik riski"/>
      <sheetName val="Valyuta riski"/>
      <sheetName val="Kapital dəyişmələri"/>
      <sheetName val="Açıq Valyuta Mövqeyi"/>
    </sheetNames>
    <sheetDataSet>
      <sheetData sheetId="0">
        <row r="3">
          <cell r="A3">
            <v>44469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H10" sqref="H10"/>
    </sheetView>
  </sheetViews>
  <sheetFormatPr defaultRowHeight="15" x14ac:dyDescent="0.25"/>
  <cols>
    <col min="1" max="1" width="10.85546875" bestFit="1" customWidth="1"/>
    <col min="4" max="4" width="70.28515625" customWidth="1"/>
    <col min="5" max="6" width="13.28515625" customWidth="1"/>
  </cols>
  <sheetData>
    <row r="1" spans="1:6" ht="15.75" thickBot="1" x14ac:dyDescent="0.3"/>
    <row r="2" spans="1:6" ht="16.5" thickBot="1" x14ac:dyDescent="0.35">
      <c r="C2" s="28" t="s">
        <v>0</v>
      </c>
      <c r="D2" s="29"/>
      <c r="E2" s="29"/>
      <c r="F2" s="30"/>
    </row>
    <row r="3" spans="1:6" x14ac:dyDescent="0.25">
      <c r="A3" s="1">
        <f>[1]Balans!A3</f>
        <v>44469</v>
      </c>
    </row>
    <row r="4" spans="1:6" ht="16.5" thickBot="1" x14ac:dyDescent="0.35">
      <c r="F4" s="2" t="s">
        <v>1</v>
      </c>
    </row>
    <row r="5" spans="1:6" ht="45" x14ac:dyDescent="0.25">
      <c r="C5" s="3"/>
      <c r="D5" s="4"/>
      <c r="E5" s="5" t="s">
        <v>2</v>
      </c>
      <c r="F5" s="6" t="s">
        <v>3</v>
      </c>
    </row>
    <row r="6" spans="1:6" x14ac:dyDescent="0.25">
      <c r="C6" s="7"/>
      <c r="D6" s="8"/>
      <c r="E6" s="9">
        <v>44469</v>
      </c>
      <c r="F6" s="10">
        <v>44377</v>
      </c>
    </row>
    <row r="7" spans="1:6" x14ac:dyDescent="0.25">
      <c r="C7" s="7"/>
      <c r="D7" s="8"/>
      <c r="E7" s="9"/>
      <c r="F7" s="10"/>
    </row>
    <row r="8" spans="1:6" x14ac:dyDescent="0.25">
      <c r="C8" s="11">
        <v>1</v>
      </c>
      <c r="D8" s="12" t="s">
        <v>4</v>
      </c>
      <c r="E8" s="13"/>
      <c r="F8" s="14"/>
    </row>
    <row r="9" spans="1:6" x14ac:dyDescent="0.25">
      <c r="C9" s="15">
        <v>1.1000000000000001</v>
      </c>
      <c r="D9" s="16" t="s">
        <v>5</v>
      </c>
      <c r="E9" s="17">
        <v>12025.532439999999</v>
      </c>
      <c r="F9" s="18">
        <v>7521.3435899999986</v>
      </c>
    </row>
    <row r="10" spans="1:6" x14ac:dyDescent="0.25">
      <c r="C10" s="15">
        <v>1.2</v>
      </c>
      <c r="D10" s="16" t="s">
        <v>6</v>
      </c>
      <c r="E10" s="17">
        <v>-3350.0889699999998</v>
      </c>
      <c r="F10" s="18">
        <v>-2108.8872700000002</v>
      </c>
    </row>
    <row r="11" spans="1:6" x14ac:dyDescent="0.25">
      <c r="C11" s="15">
        <v>1.3</v>
      </c>
      <c r="D11" s="16" t="s">
        <v>7</v>
      </c>
      <c r="E11" s="17">
        <v>3550.3634000000006</v>
      </c>
      <c r="F11" s="18">
        <v>2088.9220399999995</v>
      </c>
    </row>
    <row r="12" spans="1:6" x14ac:dyDescent="0.25">
      <c r="C12" s="15">
        <v>1.4</v>
      </c>
      <c r="D12" s="16" t="s">
        <v>8</v>
      </c>
      <c r="E12" s="17">
        <v>-1488.5538000000001</v>
      </c>
      <c r="F12" s="18">
        <v>-925.80817999999988</v>
      </c>
    </row>
    <row r="13" spans="1:6" x14ac:dyDescent="0.25">
      <c r="C13" s="15">
        <v>1.5</v>
      </c>
      <c r="D13" s="16" t="s">
        <v>9</v>
      </c>
      <c r="E13" s="17">
        <v>1749.422980000114</v>
      </c>
      <c r="F13" s="18">
        <v>1140.5190000001196</v>
      </c>
    </row>
    <row r="14" spans="1:6" x14ac:dyDescent="0.25">
      <c r="C14" s="15">
        <v>1.6</v>
      </c>
      <c r="D14" s="16" t="s">
        <v>10</v>
      </c>
      <c r="E14" s="17">
        <v>0</v>
      </c>
      <c r="F14" s="18">
        <v>0</v>
      </c>
    </row>
    <row r="15" spans="1:6" x14ac:dyDescent="0.25">
      <c r="C15" s="15">
        <v>1.7</v>
      </c>
      <c r="D15" s="16" t="s">
        <v>11</v>
      </c>
      <c r="E15" s="17">
        <v>-8566.2802699999993</v>
      </c>
      <c r="F15" s="18">
        <v>-5926.9611899999991</v>
      </c>
    </row>
    <row r="16" spans="1:6" x14ac:dyDescent="0.25">
      <c r="C16" s="15">
        <v>1.8</v>
      </c>
      <c r="D16" s="16" t="s">
        <v>12</v>
      </c>
      <c r="E16" s="17">
        <v>-4009.6684599999976</v>
      </c>
      <c r="F16" s="18">
        <v>-2818.7626900000005</v>
      </c>
    </row>
    <row r="17" spans="3:6" x14ac:dyDescent="0.25">
      <c r="C17" s="15">
        <v>1.9</v>
      </c>
      <c r="D17" s="16" t="s">
        <v>13</v>
      </c>
      <c r="E17" s="17">
        <v>0</v>
      </c>
      <c r="F17" s="18">
        <v>0</v>
      </c>
    </row>
    <row r="18" spans="3:6" x14ac:dyDescent="0.25">
      <c r="C18" s="15">
        <v>1.1000000000000001</v>
      </c>
      <c r="D18" s="16" t="s">
        <v>14</v>
      </c>
      <c r="E18" s="17">
        <v>314.85670999999996</v>
      </c>
      <c r="F18" s="18">
        <v>106.06067999999999</v>
      </c>
    </row>
    <row r="19" spans="3:6" x14ac:dyDescent="0.25">
      <c r="C19" s="15">
        <v>1.1100000000000001</v>
      </c>
      <c r="D19" s="16" t="s">
        <v>15</v>
      </c>
      <c r="E19" s="17">
        <v>17.111249999999998</v>
      </c>
      <c r="F19" s="18">
        <v>17.111249999999998</v>
      </c>
    </row>
    <row r="20" spans="3:6" ht="30.75" customHeight="1" x14ac:dyDescent="0.25">
      <c r="C20" s="11">
        <v>2</v>
      </c>
      <c r="D20" s="12" t="s">
        <v>16</v>
      </c>
      <c r="E20" s="19">
        <v>242.69528000011528</v>
      </c>
      <c r="F20" s="20">
        <v>-906.46276999988288</v>
      </c>
    </row>
    <row r="21" spans="3:6" x14ac:dyDescent="0.25">
      <c r="C21" s="15">
        <v>2.1</v>
      </c>
      <c r="D21" s="21" t="s">
        <v>17</v>
      </c>
      <c r="E21" s="17">
        <v>0</v>
      </c>
      <c r="F21" s="18"/>
    </row>
    <row r="22" spans="3:6" x14ac:dyDescent="0.25">
      <c r="C22" s="22" t="s">
        <v>18</v>
      </c>
      <c r="D22" s="16" t="s">
        <v>19</v>
      </c>
      <c r="E22" s="17">
        <v>6673.7644600000012</v>
      </c>
      <c r="F22" s="18">
        <v>6673.6868000000004</v>
      </c>
    </row>
    <row r="23" spans="3:6" x14ac:dyDescent="0.25">
      <c r="C23" s="22" t="s">
        <v>20</v>
      </c>
      <c r="D23" s="16" t="s">
        <v>21</v>
      </c>
      <c r="E23" s="17">
        <v>-43242.335800000008</v>
      </c>
      <c r="F23" s="18">
        <v>-31612.069470000035</v>
      </c>
    </row>
    <row r="24" spans="3:6" x14ac:dyDescent="0.25">
      <c r="C24" s="22" t="s">
        <v>22</v>
      </c>
      <c r="D24" s="16" t="s">
        <v>23</v>
      </c>
      <c r="E24" s="17">
        <v>168.81581999999867</v>
      </c>
      <c r="F24" s="18">
        <v>1862.6006499999976</v>
      </c>
    </row>
    <row r="25" spans="3:6" x14ac:dyDescent="0.25">
      <c r="C25" s="15">
        <v>2.2000000000000002</v>
      </c>
      <c r="D25" s="21" t="s">
        <v>24</v>
      </c>
      <c r="E25" s="17">
        <v>0</v>
      </c>
      <c r="F25" s="18"/>
    </row>
    <row r="26" spans="3:6" ht="30" x14ac:dyDescent="0.25">
      <c r="C26" s="22" t="s">
        <v>25</v>
      </c>
      <c r="D26" s="16" t="s">
        <v>26</v>
      </c>
      <c r="E26" s="17">
        <v>-1096.3047199999992</v>
      </c>
      <c r="F26" s="18">
        <v>145.20938000000018</v>
      </c>
    </row>
    <row r="27" spans="3:6" x14ac:dyDescent="0.25">
      <c r="C27" s="22" t="s">
        <v>27</v>
      </c>
      <c r="D27" s="16" t="s">
        <v>28</v>
      </c>
      <c r="E27" s="17">
        <v>0</v>
      </c>
      <c r="F27" s="18">
        <v>0</v>
      </c>
    </row>
    <row r="28" spans="3:6" x14ac:dyDescent="0.25">
      <c r="C28" s="22" t="s">
        <v>29</v>
      </c>
      <c r="D28" s="16" t="s">
        <v>30</v>
      </c>
      <c r="E28" s="17">
        <v>11352.447890000007</v>
      </c>
      <c r="F28" s="18">
        <v>12513.454729999941</v>
      </c>
    </row>
    <row r="29" spans="3:6" x14ac:dyDescent="0.25">
      <c r="C29" s="22" t="s">
        <v>31</v>
      </c>
      <c r="D29" s="16" t="s">
        <v>32</v>
      </c>
      <c r="E29" s="17">
        <v>-2203.6110699999954</v>
      </c>
      <c r="F29" s="18">
        <v>-800.33574000001613</v>
      </c>
    </row>
    <row r="30" spans="3:6" x14ac:dyDescent="0.25">
      <c r="C30" s="15">
        <v>3</v>
      </c>
      <c r="D30" s="12" t="s">
        <v>33</v>
      </c>
      <c r="E30" s="17">
        <v>-28104.528139999878</v>
      </c>
      <c r="F30" s="18">
        <v>-12123.916419999998</v>
      </c>
    </row>
    <row r="31" spans="3:6" x14ac:dyDescent="0.25">
      <c r="C31" s="15">
        <v>3.1</v>
      </c>
      <c r="D31" s="16" t="s">
        <v>34</v>
      </c>
      <c r="E31" s="17">
        <v>0</v>
      </c>
      <c r="F31" s="18">
        <v>0</v>
      </c>
    </row>
    <row r="32" spans="3:6" x14ac:dyDescent="0.25">
      <c r="C32" s="11">
        <v>4</v>
      </c>
      <c r="D32" s="12" t="s">
        <v>35</v>
      </c>
      <c r="E32" s="17">
        <v>-28104.528139999878</v>
      </c>
      <c r="F32" s="18">
        <v>-12123.916419999998</v>
      </c>
    </row>
    <row r="33" spans="3:6" x14ac:dyDescent="0.25">
      <c r="C33" s="11">
        <v>5</v>
      </c>
      <c r="D33" s="12" t="s">
        <v>36</v>
      </c>
      <c r="E33" s="17"/>
      <c r="F33" s="18"/>
    </row>
    <row r="34" spans="3:6" x14ac:dyDescent="0.25">
      <c r="C34" s="15">
        <v>5.0999999999999996</v>
      </c>
      <c r="D34" s="16" t="s">
        <v>37</v>
      </c>
      <c r="E34" s="17">
        <v>-271.25519000000031</v>
      </c>
      <c r="F34" s="18">
        <v>-160.04802999999956</v>
      </c>
    </row>
    <row r="35" spans="3:6" x14ac:dyDescent="0.25">
      <c r="C35" s="15">
        <v>5.2</v>
      </c>
      <c r="D35" s="16" t="s">
        <v>38</v>
      </c>
      <c r="E35" s="17">
        <v>2535.4319999999998</v>
      </c>
      <c r="F35" s="18">
        <v>154.2825</v>
      </c>
    </row>
    <row r="36" spans="3:6" x14ac:dyDescent="0.25">
      <c r="C36" s="15">
        <v>5.3</v>
      </c>
      <c r="D36" s="16" t="s">
        <v>39</v>
      </c>
      <c r="E36" s="17">
        <v>-3150.2151399999998</v>
      </c>
      <c r="F36" s="18">
        <v>-2598.7436300000004</v>
      </c>
    </row>
    <row r="37" spans="3:6" x14ac:dyDescent="0.25">
      <c r="C37" s="15">
        <v>5.4</v>
      </c>
      <c r="D37" s="16" t="s">
        <v>40</v>
      </c>
      <c r="E37" s="17">
        <v>0</v>
      </c>
      <c r="F37" s="18">
        <v>0</v>
      </c>
    </row>
    <row r="38" spans="3:6" x14ac:dyDescent="0.25">
      <c r="C38" s="15">
        <v>5.5</v>
      </c>
      <c r="D38" s="16" t="s">
        <v>41</v>
      </c>
      <c r="E38" s="17">
        <v>0</v>
      </c>
      <c r="F38" s="18">
        <v>0</v>
      </c>
    </row>
    <row r="39" spans="3:6" ht="30" x14ac:dyDescent="0.25">
      <c r="C39" s="15">
        <v>5.6</v>
      </c>
      <c r="D39" s="16" t="s">
        <v>42</v>
      </c>
      <c r="E39" s="17">
        <v>7780.7195000000011</v>
      </c>
      <c r="F39" s="18">
        <v>5624.2806600000004</v>
      </c>
    </row>
    <row r="40" spans="3:6" x14ac:dyDescent="0.25">
      <c r="C40" s="15">
        <v>5.7</v>
      </c>
      <c r="D40" s="16" t="s">
        <v>43</v>
      </c>
      <c r="E40" s="17">
        <v>0</v>
      </c>
      <c r="F40" s="18">
        <v>0</v>
      </c>
    </row>
    <row r="41" spans="3:6" ht="30" x14ac:dyDescent="0.25">
      <c r="C41" s="11">
        <v>6</v>
      </c>
      <c r="D41" s="12" t="s">
        <v>44</v>
      </c>
      <c r="E41" s="17">
        <v>6894.6811700000007</v>
      </c>
      <c r="F41" s="18">
        <v>3019.7714999999998</v>
      </c>
    </row>
    <row r="42" spans="3:6" x14ac:dyDescent="0.25">
      <c r="C42" s="11">
        <v>7</v>
      </c>
      <c r="D42" s="23" t="s">
        <v>45</v>
      </c>
      <c r="E42" s="19"/>
      <c r="F42" s="20"/>
    </row>
    <row r="43" spans="3:6" x14ac:dyDescent="0.25">
      <c r="C43" s="15">
        <v>7.1</v>
      </c>
      <c r="D43" s="16" t="s">
        <v>46</v>
      </c>
      <c r="E43" s="17">
        <v>6318.6245899999958</v>
      </c>
      <c r="F43" s="18">
        <v>5201.1654499999995</v>
      </c>
    </row>
    <row r="44" spans="3:6" x14ac:dyDescent="0.25">
      <c r="C44" s="15">
        <v>7.2</v>
      </c>
      <c r="D44" s="16" t="s">
        <v>47</v>
      </c>
      <c r="E44" s="17">
        <v>0</v>
      </c>
      <c r="F44" s="18">
        <v>0</v>
      </c>
    </row>
    <row r="45" spans="3:6" x14ac:dyDescent="0.25">
      <c r="C45" s="15">
        <v>7.3</v>
      </c>
      <c r="D45" s="16" t="s">
        <v>48</v>
      </c>
      <c r="E45" s="17">
        <v>0</v>
      </c>
      <c r="F45" s="18">
        <v>0</v>
      </c>
    </row>
    <row r="46" spans="3:6" x14ac:dyDescent="0.25">
      <c r="C46" s="15">
        <v>7.4</v>
      </c>
      <c r="D46" s="16" t="s">
        <v>49</v>
      </c>
      <c r="E46" s="17">
        <v>0</v>
      </c>
      <c r="F46" s="18">
        <v>0</v>
      </c>
    </row>
    <row r="47" spans="3:6" x14ac:dyDescent="0.25">
      <c r="C47" s="15">
        <v>7.5</v>
      </c>
      <c r="D47" s="16" t="s">
        <v>50</v>
      </c>
      <c r="E47" s="17">
        <v>0</v>
      </c>
      <c r="F47" s="18">
        <v>0</v>
      </c>
    </row>
    <row r="48" spans="3:6" x14ac:dyDescent="0.25">
      <c r="C48" s="15">
        <v>7.6</v>
      </c>
      <c r="D48" s="16" t="s">
        <v>51</v>
      </c>
      <c r="E48" s="17">
        <v>0</v>
      </c>
      <c r="F48" s="18">
        <v>0</v>
      </c>
    </row>
    <row r="49" spans="3:6" x14ac:dyDescent="0.25">
      <c r="C49" s="11">
        <v>8</v>
      </c>
      <c r="D49" s="12" t="s">
        <v>52</v>
      </c>
      <c r="E49" s="17">
        <v>6318.6245899999958</v>
      </c>
      <c r="F49" s="18">
        <v>5201.1654499999995</v>
      </c>
    </row>
    <row r="50" spans="3:6" x14ac:dyDescent="0.25">
      <c r="C50" s="11">
        <v>9</v>
      </c>
      <c r="D50" s="12" t="s">
        <v>53</v>
      </c>
      <c r="E50" s="17">
        <v>50926.54507</v>
      </c>
      <c r="F50" s="18">
        <v>50926.54507</v>
      </c>
    </row>
    <row r="51" spans="3:6" x14ac:dyDescent="0.25">
      <c r="C51" s="11">
        <v>10</v>
      </c>
      <c r="D51" s="12" t="s">
        <v>54</v>
      </c>
      <c r="E51" s="17">
        <v>-14891.222380000003</v>
      </c>
      <c r="F51" s="18">
        <v>-3902.9794699999989</v>
      </c>
    </row>
    <row r="52" spans="3:6" x14ac:dyDescent="0.25">
      <c r="C52" s="11">
        <v>11</v>
      </c>
      <c r="D52" s="23" t="s">
        <v>55</v>
      </c>
      <c r="E52" s="17">
        <v>280.37608999999577</v>
      </c>
      <c r="F52" s="18">
        <v>141.28503999999663</v>
      </c>
    </row>
    <row r="53" spans="3:6" ht="15.75" thickBot="1" x14ac:dyDescent="0.3">
      <c r="C53" s="24">
        <v>12</v>
      </c>
      <c r="D53" s="25" t="s">
        <v>56</v>
      </c>
      <c r="E53" s="26">
        <v>36035.322690000001</v>
      </c>
      <c r="F53" s="27">
        <v>47023.565600000002</v>
      </c>
    </row>
  </sheetData>
  <mergeCells count="1"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2021-10-25T06:37:01Z</dcterms:modified>
</cp:coreProperties>
</file>